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5240" windowHeight="9495" activeTab="1"/>
  </bookViews>
  <sheets>
    <sheet name="Graph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<sst xmlns="http://schemas.openxmlformats.org/spreadsheetml/2006/main" count="2326" uniqueCount="36">
  <si>
    <t>Date</t>
  </si>
  <si>
    <t>heure</t>
  </si>
  <si>
    <t>prévisions Wswin32</t>
  </si>
  <si>
    <t>temps observé    à + 6 heures</t>
  </si>
  <si>
    <t>temps observé    à + 24 heures</t>
  </si>
  <si>
    <t>taux de réussite  à + 6 heures en %</t>
  </si>
  <si>
    <t>taux de réussite  à + 24 heures en %</t>
  </si>
  <si>
    <t>% de réussite cumulé</t>
  </si>
  <si>
    <t>Remarques</t>
  </si>
  <si>
    <t>nuageux</t>
  </si>
  <si>
    <t>première ligne</t>
  </si>
  <si>
    <t>instable</t>
  </si>
  <si>
    <t>neigeux</t>
  </si>
  <si>
    <t>pluvieux</t>
  </si>
  <si>
    <t>soleil</t>
  </si>
  <si>
    <t>pluie</t>
  </si>
  <si>
    <t>ensoleillé</t>
  </si>
  <si>
    <t>nombre aléatoire de 0 à 100</t>
  </si>
  <si>
    <t>peu nuageux</t>
  </si>
  <si>
    <t>absence</t>
  </si>
  <si>
    <t>panne station</t>
  </si>
  <si>
    <t>été</t>
  </si>
  <si>
    <t>absent</t>
  </si>
  <si>
    <t>erreur dates</t>
  </si>
  <si>
    <t>tempête</t>
  </si>
  <si>
    <t>9h35</t>
  </si>
  <si>
    <t>8h30</t>
  </si>
  <si>
    <t>abbsent</t>
  </si>
  <si>
    <t>4 avril 2007 DD HS</t>
  </si>
  <si>
    <t>9h20</t>
  </si>
  <si>
    <t xml:space="preserve"> instable</t>
  </si>
  <si>
    <t xml:space="preserve"> nuageux</t>
  </si>
  <si>
    <t>9;00</t>
  </si>
  <si>
    <t>Cilquez sur l'onglet "Graph" en bas à gauche pour voir le graphique,</t>
  </si>
  <si>
    <t>Explications, voir: http://icare.cinq.free.fr/meteo/previsions_observations.htm</t>
  </si>
  <si>
    <t>Après environ 800 mesures (plus de trois ans / deux mesures par jour en moyenne), on arrête les mesures car on considère l'expérience comme suffisamment significative.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</si>
</sst>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h:mm"/>
    <numFmt numFmtId="166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1.25"/>
      <name val="Arial"/>
      <family val="2"/>
    </font>
    <font>
      <b/>
      <sz val="9.7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4" borderId="0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" fontId="0" fillId="0" borderId="4" xfId="0" applyNumberFormat="1" applyBorder="1" applyAlignment="1" applyProtection="1">
      <alignment horizontal="center" wrapText="1"/>
      <protection hidden="1"/>
    </xf>
    <xf numFmtId="164" fontId="0" fillId="0" borderId="5" xfId="0" applyNumberFormat="1" applyBorder="1" applyAlignment="1">
      <alignment horizontal="center" wrapText="1"/>
    </xf>
    <xf numFmtId="165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1" fontId="0" fillId="0" borderId="6" xfId="0" applyNumberFormat="1" applyBorder="1" applyAlignment="1" applyProtection="1">
      <alignment horizontal="center" wrapText="1"/>
      <protection hidden="1"/>
    </xf>
    <xf numFmtId="0" fontId="5" fillId="0" borderId="6" xfId="0" applyFont="1" applyBorder="1" applyAlignment="1">
      <alignment horizontal="center" wrapText="1"/>
    </xf>
    <xf numFmtId="1" fontId="0" fillId="0" borderId="7" xfId="0" applyNumberFormat="1" applyBorder="1" applyAlignment="1" applyProtection="1">
      <alignment horizontal="center" wrapText="1"/>
      <protection hidden="1"/>
    </xf>
    <xf numFmtId="164" fontId="0" fillId="0" borderId="8" xfId="0" applyNumberFormat="1" applyBorder="1" applyAlignment="1">
      <alignment horizontal="center" wrapText="1"/>
    </xf>
    <xf numFmtId="1" fontId="0" fillId="0" borderId="9" xfId="0" applyNumberFormat="1" applyBorder="1" applyAlignment="1" applyProtection="1">
      <alignment horizontal="center" wrapText="1"/>
      <protection hidden="1"/>
    </xf>
    <xf numFmtId="164" fontId="0" fillId="0" borderId="8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5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1" xfId="0" applyNumberFormat="1" applyBorder="1" applyAlignment="1" applyProtection="1">
      <alignment horizontal="center" wrapText="1"/>
      <protection hidden="1"/>
    </xf>
    <xf numFmtId="1" fontId="0" fillId="0" borderId="12" xfId="0" applyNumberFormat="1" applyBorder="1" applyAlignment="1" applyProtection="1">
      <alignment horizontal="center" wrapText="1"/>
      <protection hidden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11" fillId="0" borderId="13" xfId="15" applyNumberFormat="1" applyFont="1" applyBorder="1" applyAlignment="1">
      <alignment horizontal="left" vertical="center" wrapText="1"/>
    </xf>
    <xf numFmtId="0" fontId="11" fillId="0" borderId="14" xfId="15" applyFont="1" applyBorder="1" applyAlignment="1">
      <alignment horizontal="left" vertical="center" wrapText="1"/>
    </xf>
    <xf numFmtId="0" fontId="11" fillId="0" borderId="15" xfId="15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Probabilité de la prévision en fonction du nombre de mesures</a:t>
            </a:r>
          </a:p>
        </c:rich>
      </c:tx>
      <c:layout>
        <c:manualLayout>
          <c:xMode val="factor"/>
          <c:yMode val="factor"/>
          <c:x val="0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375"/>
          <c:w val="0.86925"/>
          <c:h val="0.75225"/>
        </c:manualLayout>
      </c:layout>
      <c:scatterChart>
        <c:scatterStyle val="smoothMarker"/>
        <c:varyColors val="0"/>
        <c:ser>
          <c:idx val="0"/>
          <c:order val="0"/>
          <c:tx>
            <c:v>probabilité à 6 heures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Feuil1!$4:$802</c:f>
              <c:strCache>
                <c:ptCount val="790"/>
                <c:pt idx="0">
                  <c:v>47
47
première ligne
50
50
instable
100
100
nuageux
nuageux
8:30
1 mars 2006</c:v>
                </c:pt>
                <c:pt idx="1">
                  <c:v>48
50
50
50
pluvieux
100
100
instable
instable
8:30
2 mars 2006</c:v>
                </c:pt>
                <c:pt idx="2">
                  <c:v>53
61
40
20
pluvieux
100
100
neigeux
neigeux
18:00
2 mars 2006</c:v>
                </c:pt>
                <c:pt idx="3">
                  <c:v>63
95
35
20
neigeux
100
100
pluvieux
pluvieux
10:00
3 mars 2006</c:v>
                </c:pt>
                <c:pt idx="4">
                  <c:v>61
54
32
20
instable
80
0
pluie
soleil
10:00
7 mars 2006</c:v>
                </c:pt>
                <c:pt idx="5">
                  <c:v>62
66
35
50
pluvieux
75
50
pluvieux
instable
8:50
8 mars 2006</c:v>
                </c:pt>
                <c:pt idx="6">
                  <c:v>62
60
44
100
instable
71
50
pluvieux
instable
8:30
9 mars 2006</c:v>
                </c:pt>
                <c:pt idx="7">
                  <c:v>66
98
51
100
instable
69
50
pluvieux
instable
8:20
10 mars 2006</c:v>
                </c:pt>
                <c:pt idx="8">
                  <c:v>69
92
51
50
nuageux
63
20
instable
ensoleillé
9:00
11 mars 2006</c:v>
                </c:pt>
                <c:pt idx="9">
                  <c:v>64
18
56
100
ensoleillé
67
100
ensoleillé
ensoleillé
8:30
12 mars 2006</c:v>
                </c:pt>
                <c:pt idx="10">
                  <c:v>64
66
60
100
ensoleillé
70
100
ensoleillé
ensoleillé
8:00
13 mars 2006</c:v>
                </c:pt>
                <c:pt idx="11">
                  <c:v>65
69
57
20
nuageux
73
100
ensoleillé
ensoleillé
8:40
14 mars 2006</c:v>
                </c:pt>
                <c:pt idx="12">
                  <c:v>63
37
60
100
ensoleillé
73
80
ensoleillé
ensoleillé
8:00
15 mars 2006</c:v>
                </c:pt>
                <c:pt idx="13">
                  <c:v>60
31
63
100
ensoleillé
71
40
nuageux
ensoleillé
9:00
16 mars 2006</c:v>
                </c:pt>
                <c:pt idx="14">
                  <c:v>59
48
absence
63
71
ensoleillé
9:30
17 mars 2006</c:v>
                </c:pt>
                <c:pt idx="15">
                  <c:v>58
31
61
40
pluvieux
73
100
instable
instable
10:00
27 mars 2006</c:v>
                </c:pt>
                <c:pt idx="16">
                  <c:v>58
70
64
100
instable
71
40
pluvieux
instable
9:00
28 mars 2006</c:v>
                </c:pt>
                <c:pt idx="17">
                  <c:v>60
90
62
40
pluvieux
72
100
instable
instable
9:00
29 mars 2006</c:v>
                </c:pt>
                <c:pt idx="18">
                  <c:v>58
19
62
50
nuageux
71
40
pluvieux
instable
8:50
30 mars 2006</c:v>
                </c:pt>
                <c:pt idx="19">
                  <c:v>59
81
61
40
pluvieux
71
70
instable
nuageux
8:30
31 mars 2006</c:v>
                </c:pt>
                <c:pt idx="20">
                  <c:v>59
55
60
40
pluvieux
69
40
instable
nuageux
8:50
1 avril 2006</c:v>
                </c:pt>
                <c:pt idx="21">
                  <c:v>59
53
59
40
instable
68
40
instable
pluvieux
8:50
2 avril 2006</c:v>
                </c:pt>
                <c:pt idx="22">
                  <c:v>57
19
60
100
soleil
67
60
instable
soleil
9:10
3 avril 2006</c:v>
                </c:pt>
                <c:pt idx="23">
                  <c:v>58
93
58
0
nuageux
69
100
soleil
soleil
8:40
4 avril 2006</c:v>
                </c:pt>
                <c:pt idx="24">
                  <c:v>56
5
55
0
soleil
66
0
soleil
nuageux
8:10
5 avril 2006</c:v>
                </c:pt>
                <c:pt idx="25">
                  <c:v>56
56
57
100
soleil
67
100
soleil
soleil
9:00
6 avril 2006</c:v>
                </c:pt>
                <c:pt idx="26">
                  <c:v>54
5
59
100
soleil
68
100
soleil
soleil
8:00
7 avril 2006</c:v>
                </c:pt>
                <c:pt idx="27">
                  <c:v>55
69
58
40
peu nuageux
67
40
peu nuageux
nuageux
8:10
8 avril 2006</c:v>
                </c:pt>
                <c:pt idx="28">
                  <c:v>55
45
60
100
nuageux
69
100
nuageux
nuageux
8:30
9 avril 2006</c:v>
                </c:pt>
                <c:pt idx="29">
                  <c:v>56
84
58
0
soleil
68
50
peu nuageux
nuageux
8:10
10 avril 2006</c:v>
                </c:pt>
                <c:pt idx="30">
                  <c:v>55
27
56
0
pluvieux
68
60
peu nuageux
soleil
10:00
11 avril 2006</c:v>
                </c:pt>
                <c:pt idx="31">
                  <c:v>55
75
57
100
nuageux
67
50
peu nuageux
nuageux
8:20
12 avril 2006</c:v>
                </c:pt>
                <c:pt idx="32">
                  <c:v>54
25
55
0
nuageux
66
20
nuageux
soleil
8:20
13 avril 2006</c:v>
                </c:pt>
                <c:pt idx="33">
                  <c:v>55
76
54
0
nuageux
64
20
nuageux
soleil
8:30
14 avril 2006</c:v>
                </c:pt>
                <c:pt idx="34">
                  <c:v>56
78
55
100
pluvieux
65
100
pluvieux
pluvieux
8:20
15 avril 2006</c:v>
                </c:pt>
                <c:pt idx="35">
                  <c:v>57
97
absence
55
65
nuageux
7:30
16 avril 2006</c:v>
                </c:pt>
                <c:pt idx="36">
                  <c:v>58
89
53
0
pluvieux
65
60
peu nuageux
soleil
9:15
25 avril 2006</c:v>
                </c:pt>
                <c:pt idx="37">
                  <c:v>58
55
55
100
soleil
64
30
nuageux
soleil
9:15
26 avril 2006</c:v>
                </c:pt>
                <c:pt idx="38">
                  <c:v>57
36
55
50
peu nuageux
62
0
nuageux
soleil
8:00
27 avril 2006</c:v>
                </c:pt>
                <c:pt idx="39">
                  <c:v>57
55
56
100
soleil
62
60
peu nuageux
soleil
9:00
28 avril 2006</c:v>
                </c:pt>
                <c:pt idx="40">
                  <c:v>56
16
56
60
peu nuageux
62
30
nuageux
soleil
7:30
29 avril 2006</c:v>
                </c:pt>
                <c:pt idx="41">
                  <c:v>57
81
56
50
nuageux
63
100
pluie
pluvieux
7:50
30 avril 2006</c:v>
                </c:pt>
                <c:pt idx="42">
                  <c:v>57
82
55
20
peu nuageux
63
100
pluie
pluvieux
8:00
1 mai 2006</c:v>
                </c:pt>
                <c:pt idx="43">
                  <c:v>56
15
54
20
peu nuageux
62
10
soleil
nuageux
7:50
2 mai 2006</c:v>
                </c:pt>
                <c:pt idx="44">
                  <c:v>55
17
53
0
soleil
61
10
peu nuageux
nuageux
7:50
3 mai 2006</c:v>
                </c:pt>
                <c:pt idx="45">
                  <c:v>56
96
53
50
peu nuageux
61
50
peu nuageux
nuageux
8:00
4 mai 2006</c:v>
                </c:pt>
                <c:pt idx="46">
                  <c:v>57
78
52
10
nuageux
61
60
peu nuageux
soleil
8:00
5 mai 2006</c:v>
                </c:pt>
                <c:pt idx="47">
                  <c:v>56
44
51
0
nuageux
60
10
nuageux
soleil
8:00
6 mai 2006</c:v>
                </c:pt>
                <c:pt idx="48">
                  <c:v>56
20
50
0
pluvieux
60
100
soleil
soleil
7:50
7 mai 2006</c:v>
                </c:pt>
                <c:pt idx="49">
                  <c:v>56
78
51
100
nuageux
61
100
nuageux
nuageux
7:40
8 mai 2006</c:v>
                </c:pt>
                <c:pt idx="50">
                  <c:v>56
26
50
0
pluvieux
60
0
nuageux
soleil
7:30
9 mai 2006</c:v>
                </c:pt>
                <c:pt idx="51">
                  <c:v>56
84
51
100
soleil
59
0
nuageux
soleil
7:40
10 mai 2006</c:v>
                </c:pt>
                <c:pt idx="52">
                  <c:v>57
98
52
100
soleil
60
100
soleil
soleil
7:40
11 mai 2006</c:v>
                </c:pt>
                <c:pt idx="53">
                  <c:v>57
77
53
100
soleil
60
100
soleil
soleil
8:40
12 mai 2006</c:v>
                </c:pt>
                <c:pt idx="54">
                  <c:v>57
58
52
50
peu nuageux
61
100
soleil
soleil
7:20
13 mai 2006</c:v>
                </c:pt>
                <c:pt idx="55">
                  <c:v>57
31
51
0
nuageux
61
50
peu nuageux
soleil
8:50
14 mai 2006</c:v>
                </c:pt>
                <c:pt idx="56">
                  <c:v>57
86
52
100
pluvieux
60
10
peu nuageux
pluvieux
7:30
15 mai 2006</c:v>
                </c:pt>
                <c:pt idx="57">
                  <c:v>58
87
52
50
peu nuageux
59
20
nuageux
soleil
8:00
16 mai 2006</c:v>
                </c:pt>
                <c:pt idx="58">
                  <c:v>58
66
51
0
pluvieux
59
40
peu nuageux
soleil
8:00
17 mai 2006</c:v>
                </c:pt>
                <c:pt idx="59">
                  <c:v>57
11
51
40
peu nuageux
60
100
nuageux
nuageux
7:40
18 mai 2006</c:v>
                </c:pt>
                <c:pt idx="60">
                  <c:v>57
49
51
40
pluvieux
60
100
nuageux
nuageux
7:40
19 mai 2006</c:v>
                </c:pt>
                <c:pt idx="61">
                  <c:v>57
53
52
100
pluvieux
61
100
pluvieux
pluvieux
7:40
20 mai 2006</c:v>
                </c:pt>
                <c:pt idx="62">
                  <c:v>57
54
52
80
peu nuageux
62
100
instable
instable
7:30
21 mai 2006</c:v>
                </c:pt>
                <c:pt idx="63">
                  <c:v>57
60
51
0
soleil
62
80
instable
pluvieux
7:30
22 mai 2006</c:v>
                </c:pt>
                <c:pt idx="64">
                  <c:v>57
49
52
100
soleil
62
40
nuageux
soleil
8:30
23 mai 2006</c:v>
                </c:pt>
                <c:pt idx="65">
                  <c:v>57
55
absence
52
61
40
nuageux
soleil
8:10
24 mai 2006</c:v>
                </c:pt>
                <c:pt idx="66">
                  <c:v>57
49
53
100
soleil
62
100
soleil
soleil
10:00
7 juin 2006</c:v>
                </c:pt>
                <c:pt idx="67">
                  <c:v>57
47
54
100
soleil
62
100
soleil
soleil
7:50
8 juin 2006</c:v>
                </c:pt>
                <c:pt idx="68">
                  <c:v>56
17
panne station
54
soleil
62
soleil
9:10
12 juin 2006</c:v>
                </c:pt>
                <c:pt idx="69">
                  <c:v>56
27
54
80
peu nuageux
63
100
soleil
soleil
10:00
13 juin 2006</c:v>
                </c:pt>
                <c:pt idx="70">
                  <c:v>55
34
53
0
pluvieux
63
30
nuageux
soleil
7:20
14 juin 2006</c:v>
                </c:pt>
                <c:pt idx="71">
                  <c:v>55
36
54
100
soleil
62
20
nuageux
soleil
6:50
15 juin 2006</c:v>
                </c:pt>
                <c:pt idx="72">
                  <c:v>54
15
55
100
soleil
62
100
soleil
soleil
7:00
16 juin 2006</c:v>
                </c:pt>
                <c:pt idx="73">
                  <c:v>55
60
55
100
soleil
63
100
soleil
soleil
7:10
17 juin 2006</c:v>
                </c:pt>
                <c:pt idx="74">
                  <c:v>54
36
55
20
nuageux
63
80
peu nuageux
soleil
9:30
18 juin 2006</c:v>
                </c:pt>
                <c:pt idx="75">
                  <c:v>54
12
55
100
nuageux
64
100
nuageux
nuageux
7:20
19 juin 2006</c:v>
                </c:pt>
                <c:pt idx="76">
                  <c:v>53
31
56
70
peu nuageux
63
20
nuageux
soleil
7:20
20 juin 2006</c:v>
                </c:pt>
                <c:pt idx="77">
                  <c:v>54
81
été
56
70
peu nuageux
63
20
nuageux
soleil
6:50
21 juin 2006</c:v>
                </c:pt>
                <c:pt idx="78">
                  <c:v>53
8
56
50
peu nuageux
62
30
nuageux
soleil
7:30
22 juin 2006</c:v>
                </c:pt>
                <c:pt idx="79">
                  <c:v>54
86
56
100
soleil
62
90
peu nuageux
soleil
7:15
23 juin 2006</c:v>
                </c:pt>
                <c:pt idx="80">
                  <c:v>54
91
absence
56
62
soleil
7:00
24 juin 2006</c:v>
                </c:pt>
                <c:pt idx="81">
                  <c:v>54
7
57
100
nuageux
63
100
nuageux
nuageux
9:00
26 juin 2006</c:v>
                </c:pt>
                <c:pt idx="82">
                  <c:v>53
18
absence
57
63
30
nuageux
soleil
8:30
27 juin 2006</c:v>
                </c:pt>
                <c:pt idx="83">
                  <c:v>54
91
57
60
peu nuageux
63
100
soleil
soleil
10:30
13 juillet 2006</c:v>
                </c:pt>
                <c:pt idx="84">
                  <c:v>54
100
57
100
soleil
63
100
soleil
soleil
8:20
14 juillet 2006</c:v>
                </c:pt>
                <c:pt idx="85">
                  <c:v>54
67
58
100
soleil
64
100
soleil
soleil
8:30
15 juillet 2006</c:v>
                </c:pt>
                <c:pt idx="86">
                  <c:v>54
4
59
100
soleil
64
100
soleil
soleil
8:30
16 juillet 2006</c:v>
                </c:pt>
                <c:pt idx="87">
                  <c:v>54
77
59
100
soleil
65
100
soleil
soleil
9:00
17 juillet 2006</c:v>
                </c:pt>
                <c:pt idx="88">
                  <c:v>54
40
60
100
soleil
65
100
soleil
soleil
7:20
18 juillet 2006</c:v>
                </c:pt>
                <c:pt idx="89">
                  <c:v>54
76
59
0
nuageux
66
100
soleil
soleil
7:50
19 juillet 2006</c:v>
                </c:pt>
                <c:pt idx="90">
                  <c:v>54
83
59
100
soleil
66
100
soleil
soleil
8:30
20 juillet 2006</c:v>
                </c:pt>
                <c:pt idx="91">
                  <c:v>55
88
59
40
nuageux
66
90
peu nuageux
soleil
8:30
21 juillet 2006</c:v>
                </c:pt>
                <c:pt idx="92">
                  <c:v>54
32
59
10
nuageux
66
40
nuageux
soleil
7:30
22 juillet 2006</c:v>
                </c:pt>
                <c:pt idx="93">
                  <c:v>55
99
59
100
soleil
66
50
peu nuageux
soleil
8:00
23 juillet 2006</c:v>
                </c:pt>
                <c:pt idx="94">
                  <c:v>55
91
59
70
peu nuageux
66
70
peu nuageux
soleil
8:30
24 juillet 2006</c:v>
                </c:pt>
                <c:pt idx="95">
                  <c:v>55
39
60
100
soleil
66
70
peu nuageux
soleil
8:00
25 juillet 2006</c:v>
                </c:pt>
                <c:pt idx="96">
                  <c:v>55
85
59
0
pluvieux
66
100
soleil
soleil
7:10
26 juillet 2006</c:v>
                </c:pt>
                <c:pt idx="97">
                  <c:v>55
30
58
0
nuageux
66
20
nuageux
soleil
8:20
27 juillet 2006</c:v>
                </c:pt>
                <c:pt idx="98">
                  <c:v>55
81
absence
58
66
nuageux
7:30
28 juillet 2006</c:v>
                </c:pt>
                <c:pt idx="99">
                  <c:v>55
40
59
100
instable
66
70
nuageux
instable
8:10
16 août 2006</c:v>
                </c:pt>
                <c:pt idx="100">
                  <c:v>55
42
59
100
instable
66
100
instable
instable
9:20
17 août 2006</c:v>
                </c:pt>
                <c:pt idx="101">
                  <c:v>55
10
59
80
nuageux
66
100
instable
instable
8:00
18 août 2006</c:v>
                </c:pt>
                <c:pt idx="102">
                  <c:v>55
65
59
50
peu nuageux
67
100
nuageux
nuageux
8:00
19 août 2006</c:v>
                </c:pt>
                <c:pt idx="103">
                  <c:v>55
74
59
20
nuageux
66
20
nuageux
soleil
9:00
20 août 2006</c:v>
                </c:pt>
                <c:pt idx="104">
                  <c:v>55
55
59
50
peu nuageux
66
0
pluvieux
soleil
8:00
21 août 2006</c:v>
                </c:pt>
                <c:pt idx="105">
                  <c:v>55
78
absence
59
100
soleil
66
soleil
7:50
22 août 2006</c:v>
                </c:pt>
                <c:pt idx="106">
                  <c:v>55
83
59
30
instable
65
0
pluvieux
soleil
9:30
23 août 2006</c:v>
                </c:pt>
                <c:pt idx="107">
                  <c:v>55
55
59
50
peu nuageux
65
50
instable
nuageux
7:50
24 août 2006</c:v>
                </c:pt>
                <c:pt idx="108">
                  <c:v>55
21
58
0
pluvieux
65
60
peu nuageux
nuageux
8:20
25 août 2006</c:v>
                </c:pt>
                <c:pt idx="109">
                  <c:v>55
13
58
50
nuageux
65
100
instable
instable
7:40
26 août 2006</c:v>
                </c:pt>
                <c:pt idx="110">
                  <c:v>54
18
58
0
pluvieux
66
100
nuageux
nuageux
7:10
27 août 2006</c:v>
                </c:pt>
                <c:pt idx="111">
                  <c:v>55
87
58
50
nuageux
66
100
pluvieux
pluvieux
7:50
28 août 2006</c:v>
                </c:pt>
                <c:pt idx="112">
                  <c:v>55
45
57
0
soleil
65
10
pluvieux
nuageux
7:00
29 août 2006</c:v>
                </c:pt>
                <c:pt idx="113">
                  <c:v>54
12
absence
57
65
soleil
7:30
30 août 2006</c:v>
                </c:pt>
                <c:pt idx="114">
                  <c:v>55
99
56
0
nuageux
65
0
nuageux
soleil
8:50
3 septembre 2006</c:v>
                </c:pt>
                <c:pt idx="115">
                  <c:v>54
33
57
100
soleil
64
0
nuageux
soleil
7:30
4 septembre 2006</c:v>
                </c:pt>
                <c:pt idx="116">
                  <c:v>54
17
57
100
soleil
64
100
soleil
soleil
7:00
5 septembre 2006</c:v>
                </c:pt>
                <c:pt idx="117">
                  <c:v>54
87
57
0
nuageux
64
0
soleil
pluvieux
7:50
6 septembre 2006</c:v>
                </c:pt>
                <c:pt idx="118">
                  <c:v>55
85
57
70
peu nuageux
64
70
peu nuageux
soleil
8:10
7 septembre 2006</c:v>
                </c:pt>
                <c:pt idx="119">
                  <c:v>55
40
57
100
soleil
64
70
peu nuageux
soleil
8:40
8 septembre 2006</c:v>
                </c:pt>
                <c:pt idx="120">
                  <c:v>54
28
58
100
soleil
64
100
soleil
soleil
8:10
9 septembre 2006</c:v>
                </c:pt>
                <c:pt idx="121">
                  <c:v>54
35
58
100
soleil
65
100
soleil
soleil
8:40
10 septembre 2006</c:v>
                </c:pt>
                <c:pt idx="122">
                  <c:v>54
85
58
100
soleil
65
100
soleil
soleil
8:45
11 septembre 2006</c:v>
                </c:pt>
                <c:pt idx="123">
                  <c:v>54
6
58
70
peu nuageux
65
70
peu nuageux
soleil
8:50
12 septembre 2006</c:v>
                </c:pt>
                <c:pt idx="124">
                  <c:v>54
38
59
100
nuageux
65
100
nuageux
nuageux
8:20
13 septembre 2006</c:v>
                </c:pt>
                <c:pt idx="125">
                  <c:v>54
90
59
100
pluvieux
65
50
nuageux
pluvieux
7:50
14 septembre 2006</c:v>
                </c:pt>
                <c:pt idx="126">
                  <c:v>54
90
59
40
nuageux
65
50
pluvieux
instable
8:00
15 septembre 2006</c:v>
                </c:pt>
                <c:pt idx="127">
                  <c:v>54
22
59
40
nuageux
65
40
nuageux
instable
10:40
16 septembre 2006</c:v>
                </c:pt>
                <c:pt idx="128">
                  <c:v>54
60
58
0
pluvieux
65
100
nuageux
nuageux
8:30
17 septembre 2006</c:v>
                </c:pt>
                <c:pt idx="129">
                  <c:v>54
73
58
50
pluvieux
65
100
nuageux
nuageux
10:00
18 septembre 2006</c:v>
                </c:pt>
                <c:pt idx="130">
                  <c:v>54
13
59
100
soleil
65
70
peu nuageux
soleil
9:15
19 septembre 2006</c:v>
                </c:pt>
                <c:pt idx="131">
                  <c:v>54
59
59
100
soleil
66
100
soleil
soleil
8:00
20 septembre 2006</c:v>
                </c:pt>
                <c:pt idx="132">
                  <c:v>54
9
59
100
nuageux
65
20
soleil
nuageux
8:10
21 septembre 2006</c:v>
                </c:pt>
                <c:pt idx="133">
                  <c:v>54
46
absent
59
65
instable
7:45
22 septembre 2006</c:v>
                </c:pt>
                <c:pt idx="134">
                  <c:v>54
24
59
0
nuageux
65
50
peu nuageux
instable
8:45
25 septembre 2006</c:v>
                </c:pt>
                <c:pt idx="135">
                  <c:v>54
87
59
70
peu nuageux
65
50
nuageux
soleil
8:10
26 septembre 2006</c:v>
                </c:pt>
                <c:pt idx="136">
                  <c:v>53
2
59
20
nuageux
65
60
peu nuageux
soleil
9:50
27 septembre 2006</c:v>
                </c:pt>
                <c:pt idx="137">
                  <c:v>53
58
59
100
nuageux
65
100
nuageux
nuageux
9:50
28 septembre 2006</c:v>
                </c:pt>
                <c:pt idx="138">
                  <c:v>53
24
59
100
nuageux
66
100
nuageux
nuageux
8:15
29 septembre 2006</c:v>
                </c:pt>
                <c:pt idx="139">
                  <c:v>53
92
59
50
pluvieux
65
50
pluvieux
nuageux
9:05
30 septembre 2006</c:v>
                </c:pt>
                <c:pt idx="140">
                  <c:v>53
24
59
40
pluvieux
65
40
pluvieux
nuageux
10:00
1 octobre 2006</c:v>
                </c:pt>
                <c:pt idx="141">
                  <c:v>53
81
59
30
pluvieux
65
30
pluvieux
nuageux
8:50
2 octobre 2006</c:v>
                </c:pt>
                <c:pt idx="142">
                  <c:v>53
35
59
30
nuageux
65
100
pluvieux
pluvieux
8:00
3 octobre 2006</c:v>
                </c:pt>
                <c:pt idx="143">
                  <c:v>54
97
58
30
soleil
65
70
peu nuageux
nuageux
8:50
4 octobre 2006</c:v>
                </c:pt>
                <c:pt idx="144">
                  <c:v>54
41
58
20
nuageux
65
20
nuageux
soleil
8:30
5 octobre 2006</c:v>
                </c:pt>
                <c:pt idx="145">
                  <c:v>54
52
58
100
soleil
65
10
nuageux
soleil
8:30
6 octobre 2006</c:v>
                </c:pt>
                <c:pt idx="146">
                  <c:v>54
62
59
100
soleil
65
100
soleil
soleil
9:00
7 octobre 2006</c:v>
                </c:pt>
                <c:pt idx="147">
                  <c:v>54
88
59
100
soleil
65
100
soleil
soleil
9:30
8 octobre 2006</c:v>
                </c:pt>
                <c:pt idx="148">
                  <c:v>54
14
59
100
soleil
65
10
nuageux
soleil
8:40
9 octobre 2006</c:v>
                </c:pt>
                <c:pt idx="149">
                  <c:v>53
36
59
20
nuageux
65
100
soleil
soleil
8:20
10 octobre 2006</c:v>
                </c:pt>
                <c:pt idx="150">
                  <c:v>53
39
59
100
pluvieux
65
100
pluvieux
pluvieux
9:15
11 octobre 2006</c:v>
                </c:pt>
                <c:pt idx="151">
                  <c:v>53
14
60
100
soleil
65
60
peu nuageux
soleil
9:30
12 octobre 2006</c:v>
                </c:pt>
                <c:pt idx="152">
                  <c:v>53
91
59
20
nuageux
65
20
nuageux
soleil
9:00
13 octobre 2006</c:v>
                </c:pt>
                <c:pt idx="153">
                  <c:v>53
2
59
65
20
nuageux
soleil
8:20
14 octobre 2006</c:v>
                </c:pt>
                <c:pt idx="154">
                  <c:v>53
15
erreur dates
59
65</c:v>
                </c:pt>
                <c:pt idx="155">
                  <c:v>53
35
60
100
soleil
65
100
soleil
soleil
9:00
16 octobre 2006</c:v>
                </c:pt>
                <c:pt idx="156">
                  <c:v>53
58
59
20
pluvieux
65
100
nuageux
nuageux
10:40
17 octobre 2006</c:v>
                </c:pt>
                <c:pt idx="157">
                  <c:v>52
7
60
100
pluvieux
65
100
pluvieux
pluvieux
9:10
18 octobre 2006</c:v>
                </c:pt>
                <c:pt idx="158">
                  <c:v>53
81
60
100
pluvieux
65
100
pluvieux
pluvieux
8:45
20 octobre 2006</c:v>
                </c:pt>
                <c:pt idx="159">
                  <c:v>53
68
60
100
instable
65
50
pluvieux
instable
10:00
21 octobre 2006</c:v>
                </c:pt>
                <c:pt idx="160">
                  <c:v>53
56
60
20
pluvieux
66
100
instable
instable
8:45
22 octobre 2006</c:v>
                </c:pt>
                <c:pt idx="161">
                  <c:v>53
94
60
100
pluvieux
66
100
pluvieux
pluvieux
10:10
23 octobre 2006</c:v>
                </c:pt>
                <c:pt idx="162">
                  <c:v>53
19
60
100
pluvieux
65
0
pluvieux
soleil
9:20
24 octobre 2006</c:v>
                </c:pt>
                <c:pt idx="163">
                  <c:v>53
97
60
20
nuageux
65
20
nuageux
pluvieux
10:10
25 octobre 2006</c:v>
                </c:pt>
                <c:pt idx="164">
                  <c:v>53
92
60
20
nuageux
65
20
nuageux
instable
9:00
26 octobre 2006</c:v>
                </c:pt>
                <c:pt idx="165">
                  <c:v>53
15
60
20
nuageux
65
20
nuageux
soleil
9:45
27 octobre 2006</c:v>
                </c:pt>
                <c:pt idx="166">
                  <c:v>53
2
59
0
nuageux
64
50
peu nuageux
soleil
9:45
28 octobre 2006</c:v>
                </c:pt>
                <c:pt idx="167">
                  <c:v>53
57
59
20
nuageux
64
0
nuageux
soleil
8:20
29 octobre 2006</c:v>
                </c:pt>
                <c:pt idx="168">
                  <c:v>53
97
59
100
soleil
64
100
soleil
soleil
8:15
30 octobre 2006</c:v>
                </c:pt>
                <c:pt idx="169">
                  <c:v>53
56
absent
59
64
pluvieux
8:00
31 octobre 2006</c:v>
                </c:pt>
                <c:pt idx="170">
                  <c:v>53
71
59
100
soleil
64
100
soleil
soleil
8:10
4 novembre 2006</c:v>
                </c:pt>
                <c:pt idx="171">
                  <c:v>53
26
59
0
nuageux
65
100
soleil
soleil
9:00
5 novembre 2006</c:v>
                </c:pt>
                <c:pt idx="172">
                  <c:v>53
59
59
0
nuageux
64
0
nuageux
soleil
9:40
6 novembre 2006</c:v>
                </c:pt>
                <c:pt idx="173">
                  <c:v>53
95
59
70
peu nuageux
64
0
nuageux
soleil
10:00
7 novembre 2006</c:v>
                </c:pt>
                <c:pt idx="174">
                  <c:v>53
3
58
0
nuageux
64
0
nuageux
soleil
9:30
8 novembre 2006</c:v>
                </c:pt>
                <c:pt idx="175">
                  <c:v>53
12
59
100
soleil
64
100
soleil
soleil
9:50
9 novembre 2006</c:v>
                </c:pt>
                <c:pt idx="176">
                  <c:v>52
4
absent
59
64
100
soleil
soleil
9:15
10 novembre 2006</c:v>
                </c:pt>
                <c:pt idx="177">
                  <c:v>52
40
58
20
nuageux
64
20
nuageux
pluvieux
9:10
13 novembre 2006</c:v>
                </c:pt>
                <c:pt idx="178">
                  <c:v>53
75
59
100
nuageux
64
100
nuageux
nuageux
10:15
14 novembre 2006</c:v>
                </c:pt>
                <c:pt idx="179">
                  <c:v>52
49
59
70
instable
64
10
soleil
nuageux
10:05
15 novembre 2006</c:v>
                </c:pt>
                <c:pt idx="180">
                  <c:v>53
57
59
64
instable
10:20
16 novembre 2006</c:v>
                </c:pt>
                <c:pt idx="181">
                  <c:v>52
27
58
0
pluvieux
63
10
nuageux
soleil
8:30
18 novembre 2006</c:v>
                </c:pt>
                <c:pt idx="182">
                  <c:v>52
32
58
0
pluvieux
63
100
nuageux
nuageux
9:00
19 novembre 2006</c:v>
                </c:pt>
                <c:pt idx="183">
                  <c:v>52
13
58
63
pluvieux
9:45
20 novembre 2006</c:v>
                </c:pt>
                <c:pt idx="184">
                  <c:v>52
4
58
70
pluvieux
64
70
nuageux
instable
10:45
22 novembre 2006</c:v>
                </c:pt>
                <c:pt idx="185">
                  <c:v>52
40
58
20
nuageux
64
100
pluvieux
pluvieux
9:15
23 novembre 2006</c:v>
                </c:pt>
                <c:pt idx="186">
                  <c:v>52
36
58
100
pluvieux
64
100
pluvieux
pluvieux
9:25
24 novembre 2006</c:v>
                </c:pt>
                <c:pt idx="187">
                  <c:v>52
81
58
0
nuageux
64
0
nuageux
soleil
10:30
25 novembre 2006</c:v>
                </c:pt>
                <c:pt idx="188">
                  <c:v>52
79
58
0
nuageux
64
70
peu nuageux
soleil
10:00
26 novembre 2006</c:v>
                </c:pt>
                <c:pt idx="189">
                  <c:v>52
61
57
0
nuageux
63
0
nuageux
soleil
10:20
27 novembre 2006</c:v>
                </c:pt>
                <c:pt idx="190">
                  <c:v>52
6
57
100
soleil
63
0
pluvieux
soleil
9:00
28 novembre 2006</c:v>
                </c:pt>
                <c:pt idx="191">
                  <c:v>52
31
57
0
nuageux
63
100
soleil
soleil
10:00
29 novembre 2006</c:v>
                </c:pt>
                <c:pt idx="192">
                  <c:v>52
43
57
20
nuageux
63
20
nuageux
pluvieux
12:30
30 novembre 2006</c:v>
                </c:pt>
                <c:pt idx="193">
                  <c:v>51
22
57
0
nuageux
63
0
nuageux
soleil
10:00
1 décembre 2006</c:v>
                </c:pt>
                <c:pt idx="194">
                  <c:v>52
65
56
0
nuageux
62
0
nuageux
soleil
9:00
2 décembre 2006</c:v>
                </c:pt>
                <c:pt idx="195">
                  <c:v>52
64
57
100
pluvieux
62
100
pluvieux
pluvieux
8:50
3 décembre 2006</c:v>
                </c:pt>
                <c:pt idx="196">
                  <c:v>52
38
56
50
nuageux
62
50
nuageux
pluvieux
9:30
4 décembre 2006</c:v>
                </c:pt>
                <c:pt idx="197">
                  <c:v>51
3
56
30
nuageux
63
100
pluvieux
pluvieux
9:20
5 décembre 2006</c:v>
                </c:pt>
                <c:pt idx="198">
                  <c:v>51
90
57
100
instable
62
40
nuageux
instable
9:00
6 décembre 2006</c:v>
                </c:pt>
                <c:pt idx="199">
                  <c:v>52
76
57
100
pluvieux
63
100
pluvieux
pluvieux
12:20
7 décembre 2006</c:v>
                </c:pt>
                <c:pt idx="200">
                  <c:v>51
31
57
0
soleil
63
100
tempête
tempête
10:15
8 décembre 2006</c:v>
                </c:pt>
                <c:pt idx="201">
                  <c:v>52
93
56
0
pluvieux
63
100
soleil
soleil
10:00
10 décembre 2006</c:v>
                </c:pt>
                <c:pt idx="202">
                  <c:v>51
12
56
0
soleil
63
100
pluvieux
pluvieux
10:00
11 décembre 2006</c:v>
                </c:pt>
                <c:pt idx="203">
                  <c:v>51
30
56
0
nuageux
63
30
nuageux
soleil
9:30
12 décembre 2006</c:v>
                </c:pt>
                <c:pt idx="204">
                  <c:v>51
12
56
100
soleil
63
20
nuageux
soleil
9:30
13 décembre 2006</c:v>
                </c:pt>
                <c:pt idx="205">
                  <c:v>51
97
56
0
nuageux
63
100
soleil
soleil
9:00
14 décembre 2006</c:v>
                </c:pt>
                <c:pt idx="206">
                  <c:v>52
78
55
0
nuageux
63
100
soleil
soleil
9:30
15 décembre 2006</c:v>
                </c:pt>
                <c:pt idx="207">
                  <c:v>52
67
55
70
peu nuageux
63
0
pluvieux
soleil
10:20
16 décembre 2006</c:v>
                </c:pt>
                <c:pt idx="208">
                  <c:v>51
21
55
0
nuageux
63
0
pluvieux
soleil
9:30
17 décembre 2006</c:v>
                </c:pt>
                <c:pt idx="209">
                  <c:v>51
39
55
100
soleil
62
0
nuageux
soleil
10:00
18 décembre 2006</c:v>
                </c:pt>
                <c:pt idx="210">
                  <c:v>52
76
56
100
soleil
62
100
soleil
soleil
9:15
19 décembre 2006</c:v>
                </c:pt>
                <c:pt idx="211">
                  <c:v>52
62
56
100
soleil
63
100
soleil
soleil
10:00
20 décembre 2006</c:v>
                </c:pt>
                <c:pt idx="212">
                  <c:v>51
23
56
100
soleil
63
100
soleil
soleil
9:50
21 décembre 2006</c:v>
                </c:pt>
                <c:pt idx="213">
                  <c:v>51
59
absent
56
63
soleil
8:40
22 décembre 2006</c:v>
                </c:pt>
                <c:pt idx="214">
                  <c:v>51
34
56
0
pluvieux
63
30
nuageux
soleil
8:20
29 décembre 2006</c:v>
                </c:pt>
                <c:pt idx="215">
                  <c:v>51
15
55
0
nuageux
62
0
pluvieux
soleil
8:50
30 décembre 2006</c:v>
                </c:pt>
                <c:pt idx="216">
                  <c:v>51
15
55
0
pluvieux
62
0
pluvieux
soleil
9:30
31 décembre 2006</c:v>
                </c:pt>
                <c:pt idx="217">
                  <c:v>51
15
55
100
soleil
62
100
soleil
soleil
9:00
1 janvier 2007</c:v>
                </c:pt>
                <c:pt idx="218">
                  <c:v>51
44
55
50
peu nuageux
62
50
peu nuageux
soleil
9:40
2 janvier 2007</c:v>
                </c:pt>
                <c:pt idx="219">
                  <c:v>51
85
55
0
pluvieux
62
0
nuageux
soleil
8:45
3 janvier 2007</c:v>
                </c:pt>
                <c:pt idx="220">
                  <c:v>51
13
55
20
nuageux
62
50
nuageux
pluvieux
8:40
4 janvier 2007</c:v>
                </c:pt>
                <c:pt idx="221">
                  <c:v>51
11
55
0
pluvieux
61
0
nuageux
soleil
9:30
5 janvier 2007</c:v>
                </c:pt>
                <c:pt idx="222">
                  <c:v>50
1
54
0
nuageux
61
0
pluvieux
soleil
9h35
6 janvier 2007</c:v>
                </c:pt>
                <c:pt idx="223">
                  <c:v>51
84
54
50
instable
61
0
nuageux
soleil
9:05
7 janvier 2007</c:v>
                </c:pt>
                <c:pt idx="224">
                  <c:v>51
46
54
50
pluvieux
61
50
pluvieux
instable
9:00
8 janvier 2007</c:v>
                </c:pt>
                <c:pt idx="225">
                  <c:v>51
89
55
100
nuageux
61
20
soleil
nuageux
9:20
9 janvier 2007</c:v>
                </c:pt>
                <c:pt idx="226">
                  <c:v>51
59
55
100
soleil
60
0
nuageux
soleil
9:00
10 janvier 2007</c:v>
                </c:pt>
                <c:pt idx="227">
                  <c:v>51
84
55
30
peu nuageux
60
20
nuageux
pluvieux
9:00
11 janvier 2007</c:v>
                </c:pt>
                <c:pt idx="228">
                  <c:v>51
15
54
0
nuageux
60
0
nuageux
soleil
11:00
12 janvier 2007</c:v>
                </c:pt>
                <c:pt idx="229">
                  <c:v>51
57
55
100
soleil
60
0
nuageux
soleil
9:40
13 janvier 2007</c:v>
                </c:pt>
                <c:pt idx="230">
                  <c:v>51
23
55
100
soleil
60
100
soleil
soleil
8:40
14 janvier 2007</c:v>
                </c:pt>
                <c:pt idx="231">
                  <c:v>51
83
55
0
peu nuageux
60
0
nuageux
neigeux
9:00
15 janvier 2007</c:v>
                </c:pt>
                <c:pt idx="232">
                  <c:v>51
61
54
0
pluvieux
59
0
nuageux
soleil
8:40
16 janvier 2007</c:v>
                </c:pt>
                <c:pt idx="233">
                  <c:v>51
73
54
0
pluvieux
59
0
pluvieux
soleil
9:00
17 janvier 2007</c:v>
                </c:pt>
                <c:pt idx="234">
                  <c:v>51
32
54
0
nuageux
59
0
nuageux
soleil
11:00
18 janvier 2007</c:v>
                </c:pt>
                <c:pt idx="235">
                  <c:v>51
40
54
59
100
pluvieux
pluvieux
8:30
19 janvier 2007</c:v>
                </c:pt>
                <c:pt idx="236">
                  <c:v>51
15
54
0
nuageux
59
100
soleil
soleil
9:00
21 janvier 2007</c:v>
                </c:pt>
                <c:pt idx="237">
                  <c:v>51
20
53
20
nuageux
59
20
nuageux
neigeux
9:15
22 janvier 2007</c:v>
                </c:pt>
                <c:pt idx="238">
                  <c:v>50
0
54
100
neigeux
59
20
nuageux
neigeux
8:40
23 janvier 2007</c:v>
                </c:pt>
                <c:pt idx="239">
                  <c:v>50
66
54
50
peu nuageux
59
100
nuageux
nuageux
9:00
24 janvier 2007</c:v>
                </c:pt>
                <c:pt idx="240">
                  <c:v>50
39
54
100
soleil
59
10
nuageux
soleil
8:50
25 janvier 2007</c:v>
                </c:pt>
                <c:pt idx="241">
                  <c:v>50
14
54
0
nuageux
59
80
soleil
soleil
9:10
26 janvier 2007</c:v>
                </c:pt>
                <c:pt idx="242">
                  <c:v>50
56
53
0
nuageux
59
10
nuageux
soleil
9:30
27 janvier 2007</c:v>
                </c:pt>
                <c:pt idx="243">
                  <c:v>50
98
53
0
nuageux
58
0
nuageux
neigeux
9:00
28 janvier 2007</c:v>
                </c:pt>
                <c:pt idx="244">
                  <c:v>50
51
53
0
nuageux
58
0
nuageux
soleil
9:00
29 janvier 2007</c:v>
                </c:pt>
                <c:pt idx="245">
                  <c:v>51
76
53
0
nuageux
58
0
nuageux
soleil
8:50
30 janvier 2007</c:v>
                </c:pt>
                <c:pt idx="246">
                  <c:v>51
51
52
0
nuageux
58
0
nuageux
soleil
9:20
31 janvier 2007</c:v>
                </c:pt>
                <c:pt idx="247">
                  <c:v>51
71
52
0
nuageux
57
0
nuageux
soleil
9:40
1 février 2007</c:v>
                </c:pt>
                <c:pt idx="248">
                  <c:v>51
57
52
100
soleil
57
0
nuageux
soleil
8:50
2 février 2007</c:v>
                </c:pt>
                <c:pt idx="249">
                  <c:v>51
49
53
100
soleil
57
100
soleil
soleil
9:30
3 février 2007</c:v>
                </c:pt>
                <c:pt idx="250">
                  <c:v>50
8
53
70
nuageux
57
0
soleil
pluvieux
8:40
4 février 2007</c:v>
                </c:pt>
                <c:pt idx="251">
                  <c:v>50
2
52
0
nuageux
57
0
nuageux
soleil
9:40
5 février 2007</c:v>
                </c:pt>
                <c:pt idx="252">
                  <c:v>50
5
52
0
neigeux
57
20
nuageux
pluvieux
9:20
6 février 2007</c:v>
                </c:pt>
                <c:pt idx="253">
                  <c:v>50
77
52
0
nuageux
56
0
nuageux
neigeux
9:00
7 février 2007</c:v>
                </c:pt>
                <c:pt idx="254">
                  <c:v>50
57
52
20
nuageux
56
20
nuageux
pluvieux
9:30
8 février 2007</c:v>
                </c:pt>
                <c:pt idx="255">
                  <c:v>50
5
52
20
pluvieux
56
20
nuageux
instable
11:00
9 février 2007</c:v>
                </c:pt>
                <c:pt idx="256">
                  <c:v>50
41
52
0
soleil
56
0
soleil
pluvieux
8:45
10 février 2007</c:v>
                </c:pt>
                <c:pt idx="257">
                  <c:v>50
39
52
80
nuageux
56
100
pluvieux
pluvieux
8:45
11 février 2007</c:v>
                </c:pt>
                <c:pt idx="258">
                  <c:v>50
31
51
0
soleil
56
30
instable
pluvieux
8:30
12 février 2007</c:v>
                </c:pt>
                <c:pt idx="259">
                  <c:v>50
21
51
0
pluvieux
56
0
nuageux
soleil
8:30
13 février 2007</c:v>
                </c:pt>
                <c:pt idx="260">
                  <c:v>50
24
51
0
soleil
56
100
pluvieux
pluvieux
8:30
14 février 2007</c:v>
                </c:pt>
                <c:pt idx="261">
                  <c:v>4 avril 2007 DD HS
50
62
51
56
soleil
soleil
9:00
15 février 2007</c:v>
                </c:pt>
                <c:pt idx="262">
                  <c:v>50
99
51
50
peu nuageux
56
100
instable
instable
8:10
14 mai 2007</c:v>
                </c:pt>
                <c:pt idx="263">
                  <c:v>50
13
51
0
pluvieux
56
80
peu nuageux
soleil
8:10
15 mai 2007</c:v>
                </c:pt>
                <c:pt idx="264">
                  <c:v>50
90
51
0
pluvieux
56
100
nuageux
nuageux
8:25
16 mai 2007</c:v>
                </c:pt>
                <c:pt idx="265">
                  <c:v>50
73
51
100
pluvieux
57
100
pluvieux
pluvieux
8:10
17 mai 2007</c:v>
                </c:pt>
                <c:pt idx="266">
                  <c:v>50
97
51
0
nuageux
57
100
soleil
soleil
8:00
18 mai 2007</c:v>
                </c:pt>
                <c:pt idx="267">
                  <c:v>50
38
50
10
pluvieux
57
50
peu nuageux
nuageux
7:50
19 mai 2007</c:v>
                </c:pt>
                <c:pt idx="268">
                  <c:v>50
20
51
100
nuageux
57
10
pluvieux
nuageux
9:30
20 mai 2007</c:v>
                </c:pt>
                <c:pt idx="269">
                  <c:v>50
100
50
0
soleil
56
50
peu nuageux
nuageux
7:40
21 mai 2007</c:v>
                </c:pt>
                <c:pt idx="270">
                  <c:v>50
42
50
0
nuageux
56
0
nuageux
soleil
7:20
22 mai 2007</c:v>
                </c:pt>
                <c:pt idx="271">
                  <c:v>50
24
50
100
soleil
56
50
peu nuageux
soleil
7:30
23 mai 2007</c:v>
                </c:pt>
                <c:pt idx="272">
                  <c:v>50
51
51
100
soleil
56
100
soleil
soleil
8:50
24 mai 2007</c:v>
                </c:pt>
                <c:pt idx="273">
                  <c:v>50
75
51
50
nuageux
56
0
soleil
pluvieux
7:10
25 mai 2007</c:v>
                </c:pt>
                <c:pt idx="274">
                  <c:v>50
95
50
10
nuageux
56
10
peu nuageux
instable
8:40
26 mai 2007</c:v>
                </c:pt>
                <c:pt idx="275">
                  <c:v>50
19
50
10
pluvieux
56
10
pluvieux
instable
10:00
27 mai 2007</c:v>
                </c:pt>
                <c:pt idx="276">
                  <c:v>50
58
50
10
instable
56
100
pluvieux
pluvieux
8:30
28 mai 2007</c:v>
                </c:pt>
                <c:pt idx="277">
                  <c:v>50
49
50
100
nuageux
56
100
nuageux
nuageux
8:10
29 mai 2007</c:v>
                </c:pt>
                <c:pt idx="278">
                  <c:v>50
54
50
10
nuageux
56
100
pluvieux
pluvieux
8:00
30 mai 2007</c:v>
                </c:pt>
                <c:pt idx="279">
                  <c:v>50
98
50
10
soleil
56
30
peu nuageux
nuageux
9:30
31 mai 2007</c:v>
                </c:pt>
                <c:pt idx="280">
                  <c:v>50
35
50
100
soleil
56
40
peu nuageux
soleil
9:10
1 juin 2007</c:v>
                </c:pt>
                <c:pt idx="281">
                  <c:v>50
79
absent
50
56
100
soleil
soleil
9:40
2 juin 2007</c:v>
                </c:pt>
                <c:pt idx="282">
                  <c:v>51
88
50
100
soleil
56
50
peu nuageux
soleil
10:40
4 juin 2007</c:v>
                </c:pt>
                <c:pt idx="283">
                  <c:v>51
74
51
100
soleil
56
40
peu nuageux
soleil
9:10
5 juin 2007</c:v>
                </c:pt>
                <c:pt idx="284">
                  <c:v>51
74
50
0
nuageux
56
50
peu nuageux
soleil
9:40
6 juin 2007</c:v>
                </c:pt>
                <c:pt idx="285">
                  <c:v>51
62
51
100
nuageux
56
100
nuageux
nuageux
8:20
7 juin 2007</c:v>
                </c:pt>
                <c:pt idx="286">
                  <c:v>51
4
50
0
nuageux
56
10
nuageux
soleil
8:30
8 juin 2007</c:v>
                </c:pt>
                <c:pt idx="287">
                  <c:v>51
95
50
0
nuageux
56
60
peu nuageux
soleil
8:40
9 juin 2007</c:v>
                </c:pt>
                <c:pt idx="288">
                  <c:v>51
19
50
0
nuageux
56
100
soleil
soleil
8:05
10 juin 2007</c:v>
                </c:pt>
                <c:pt idx="289">
                  <c:v>51
28
50
100
nuageux
57
100
nuageux
nuageux
9:10
11 juin 2007</c:v>
                </c:pt>
                <c:pt idx="290">
                  <c:v>51
15
50
0
soleil
56
0
soleil
nuageux
9:40
12 juin 2007</c:v>
                </c:pt>
                <c:pt idx="291">
                  <c:v>50
30
50
50
instable
56
50
peu nuageux
nuageux
8:30
13 juin 2007</c:v>
                </c:pt>
                <c:pt idx="292">
                  <c:v>50
65
50
100
instable
56
100
instable
instable
8:10
14 juin 2007</c:v>
                </c:pt>
                <c:pt idx="293">
                  <c:v>51
71
50
50
nuageux
57
100
instable
instable
7:30
15 juin 2007</c:v>
                </c:pt>
                <c:pt idx="294">
                  <c:v>51
86
50
0
soleil
57
100
instable
instable
8:00
16 juin 2007</c:v>
                </c:pt>
                <c:pt idx="295">
                  <c:v>51
53
50
0
nuageux
57
10
pluvieux
instable
8:30
17 juin 2007</c:v>
                </c:pt>
                <c:pt idx="296">
                  <c:v>51
58
50
0
pluvieux
57
20
peu nuageux
nuageux
9:10
18 juin 2007</c:v>
                </c:pt>
                <c:pt idx="297">
                  <c:v>51
30
49
0
soleil
56
50
peu nuageux
nuageux
9:20
19 juin 2007</c:v>
                </c:pt>
                <c:pt idx="298">
                  <c:v>51
35
50
100
nuageux
56
50
peu nuageux
nuageux
8:20
20 juin 2007</c:v>
                </c:pt>
                <c:pt idx="299">
                  <c:v>50
6
49
0
pluvieux
56
50
peu nuageux
nuageux
9:10
21 juin 2007</c:v>
                </c:pt>
                <c:pt idx="300">
                  <c:v>51
77
50
100
pluvieux
57
100
pluvieux
pluvieux
8:10
22 juin 2007</c:v>
                </c:pt>
                <c:pt idx="301">
                  <c:v>51
88
50
100
nuageux
57
100
nuageux
nuageux
10:30
23 juin 2007</c:v>
                </c:pt>
                <c:pt idx="302">
                  <c:v>51
15
50
50
instable
57
100
nuageux
nuageux
11:10
24 juin 2007</c:v>
                </c:pt>
                <c:pt idx="303">
                  <c:v>51
88
50
100
instable
57
100
instable
instable
11:50
25 juin 2007</c:v>
                </c:pt>
                <c:pt idx="304">
                  <c:v>51
13
50
0
nuageux
57
0
nuageux
soleil
9:40
26 juin 2007</c:v>
                </c:pt>
                <c:pt idx="305">
                  <c:v>51
59
50
100
nuageux
57
100
nuageux
nuageux
11:30
27 juin 2007</c:v>
                </c:pt>
                <c:pt idx="306">
                  <c:v>51
49
absent
50
57
nuageux
8:00
28 juin 2007</c:v>
                </c:pt>
                <c:pt idx="307">
                  <c:v>50
26
50
0
nuageux
57
50
peu nuageux
soleil
8:40
11 juillet 2007</c:v>
                </c:pt>
                <c:pt idx="308">
                  <c:v>50
22
50
30
peu nuageux
57
0
nuageux
soleil
9:00
12 juillet 2007</c:v>
                </c:pt>
                <c:pt idx="309">
                  <c:v>50
23
50
50
peu nuageux
57
100
soleil
soleil
7:40
13 juillet 2007</c:v>
                </c:pt>
                <c:pt idx="310">
                  <c:v>50
66
50
0
soleil
57
0
soleil
nuageux
9:20
14 juillet 2007</c:v>
                </c:pt>
                <c:pt idx="311">
                  <c:v>50
21
50
100
nuageux
57
10
pluvieux
nuageux
9:20
16 juillet 2007</c:v>
                </c:pt>
                <c:pt idx="312">
                  <c:v>50
52
50
20
peu nuageux
57
50
peu nuageux
soleil
8:30
17 juillet 2007</c:v>
                </c:pt>
                <c:pt idx="313">
                  <c:v>50
98
50
100
soleil
57
80
peu nuageux
soleil
8:50
18 juillet 2007</c:v>
                </c:pt>
                <c:pt idx="314">
                  <c:v>51
91
50
0
pluvieux
57
80
peu nuageux
soleil
9:10
19 juillet 2007</c:v>
                </c:pt>
                <c:pt idx="315">
                  <c:v>51
60
absent
50
57
100
nuageux
nuageux
9:00
20 juillet 2007</c:v>
                </c:pt>
                <c:pt idx="316">
                  <c:v>51
38
49
0
soleil
57
100
nuageux
nuageux
9:30
6 août 2007</c:v>
                </c:pt>
                <c:pt idx="317">
                  <c:v>50
40
49
0
pluvieux
57
50
peu nuageux
soleil
8:20
7 août 2007</c:v>
                </c:pt>
                <c:pt idx="318">
                  <c:v>50
28
49
0
nuageux
57
10
nuageux
soleil
9:00
8 août 2007</c:v>
                </c:pt>
                <c:pt idx="319">
                  <c:v>50
35
49
0
pluvieux
57
40
peu nuageux
soleil
8:20
9 août 2007</c:v>
                </c:pt>
                <c:pt idx="320">
                  <c:v>50
75
49
0
nuageux
57
0
nuageux
soleil
9:20
10 août 2007</c:v>
                </c:pt>
                <c:pt idx="321">
                  <c:v>51
90
49
0
nuageux
56
0
nuageux
soleil
9:00
11 août 2007</c:v>
                </c:pt>
                <c:pt idx="322">
                  <c:v>51
93
49
100
nuageux
56
80
peu nuageux
nuageux
9:00
12 août 2007</c:v>
                </c:pt>
                <c:pt idx="323">
                  <c:v>51
35
49
100
nuageux
57
100
nuageux
nuageux
8:20
13 août 2007</c:v>
                </c:pt>
                <c:pt idx="324">
                  <c:v>51
1
49
100
nuageux
57
100
nuageux
nuageux
9:10
14 août 2007</c:v>
                </c:pt>
                <c:pt idx="325">
                  <c:v>50
24
49
50
soleil
57
70
pluvieux
instable
9:00
15 août 2007</c:v>
                </c:pt>
                <c:pt idx="326">
                  <c:v>50
68
absent
49
57
soleil
8:40
16 août 2007</c:v>
                </c:pt>
                <c:pt idx="327">
                  <c:v>50
0
49
100
soleil
57
0
nuageux
soleil
9:00
24 août 2007</c:v>
                </c:pt>
                <c:pt idx="328">
                  <c:v>50
56
50
100
soleil
57
100
soleil
soleil
8:00
25 août 2007</c:v>
                </c:pt>
                <c:pt idx="329">
                  <c:v>50
27
50
57
100
soleil
soleil
8:10
27 août 2007</c:v>
                </c:pt>
                <c:pt idx="330">
                  <c:v>50
90
absent
50
peu nuageux
57
nuageux
8:00
28 août 2007</c:v>
                </c:pt>
                <c:pt idx="331">
                  <c:v>50
84
49
0
nuageux
57
100
soleil
soleil
9:00
30 août 2007</c:v>
                </c:pt>
                <c:pt idx="332">
                  <c:v>51
56
absent
49
57
soleil
9:10
31 août 2007</c:v>
                </c:pt>
                <c:pt idx="333">
                  <c:v>51
74
50
100
soleil
57
0
nuageux
soleil
10:40
3 septembre 2007</c:v>
                </c:pt>
                <c:pt idx="334">
                  <c:v>51
24
50
100
soleil
57
0
nuageux
soleil
9:20
4 septembre 2007</c:v>
                </c:pt>
                <c:pt idx="335">
                  <c:v>51
64
50
0
nuageux
57
100
soleil
soleil
8:20
5 septembre 2007</c:v>
                </c:pt>
                <c:pt idx="336">
                  <c:v>51
58
49
0
nuageux
57
0
nuageux
soleil
9:00
6 septembre 2007</c:v>
                </c:pt>
                <c:pt idx="337">
                  <c:v>51
71
50
100
soleil
56
0
nuageux
soleil
9:00
7 septembre 2007</c:v>
                </c:pt>
                <c:pt idx="338">
                  <c:v>50
1
49
0
nuageux
57
100
soleil
soleil
9:00
8 septembre 2007</c:v>
                </c:pt>
                <c:pt idx="339">
                  <c:v>50
21
50
100
soleil
56
0
nuageux
soleil
9:50
10 septembre 2007</c:v>
                </c:pt>
                <c:pt idx="340">
                  <c:v>50
29
50
56
0
nuageux
soleil
8:40
11 septembre 2007</c:v>
                </c:pt>
                <c:pt idx="341">
                  <c:v>50
15
50
100
soleil
56
100
soleil
soleil
8:20
13 septembre 2007</c:v>
                </c:pt>
                <c:pt idx="342">
                  <c:v>50
96
50
0
nuageux
56
100
soleil
soleil
9:30
14 septembre 2007</c:v>
                </c:pt>
                <c:pt idx="343">
                  <c:v>50
49
50
100
soleil
56
20
nuageux
soleil
8h30
15 septembre 2007</c:v>
                </c:pt>
                <c:pt idx="344">
                  <c:v>50
35
50
40
peu nuageux
57
100
soleil
soleil
8:20
16 septembre 2007</c:v>
                </c:pt>
                <c:pt idx="345">
                  <c:v>50
42
50
0
soleil
57
100
nuageux
nuageux
10:20
17 septembre 2007</c:v>
                </c:pt>
                <c:pt idx="346">
                  <c:v>50
2
50
100
soleil
57
20
nuageux
soleil
9:00
18 septembre 2007</c:v>
                </c:pt>
                <c:pt idx="347">
                  <c:v>50
2
50
40
peu nuageux
56
20
nuageux
soleil
9:10
19 septembre 2007</c:v>
                </c:pt>
                <c:pt idx="348">
                  <c:v>50
1
50
40
peu nuageux
57
100
soleil
soleil
11:10
20 septembre 2007</c:v>
                </c:pt>
                <c:pt idx="349">
                  <c:v>50
48
49
0
nuageux
57
40
peu nuageux
soleil
10:40
21 septembre 2007</c:v>
                </c:pt>
                <c:pt idx="350">
                  <c:v>50
25
49
56
40
peu nuageux
soleil
10:10
22 septembre 2007</c:v>
                </c:pt>
                <c:pt idx="351">
                  <c:v>50
69
49
0
nuageux
56
0
nuageux
soleil
8:30
23 septembre 2007</c:v>
                </c:pt>
                <c:pt idx="352">
                  <c:v>50
64
49
0
soleil
56
100
pluvieux
pluvieux
8:20
24 septembre 2007</c:v>
                </c:pt>
                <c:pt idx="353">
                  <c:v>50
22
49
0
nuageux
56
0
nuageux
soleil
8:50
25 septembre 2007</c:v>
                </c:pt>
                <c:pt idx="354">
                  <c:v>50
87
49
0
nuageux
56
0
pluvieux
soleil
9:20
26 septembre 2007</c:v>
                </c:pt>
                <c:pt idx="355">
                  <c:v>50
16
49
100
nuageux
56
100
nuageux
nuageux
9:10
27 septembre 2007</c:v>
                </c:pt>
                <c:pt idx="356">
                  <c:v>50
76
49
40
nuageux
56
40
pluvieux
instable
11:20
28 septembre 2007</c:v>
                </c:pt>
                <c:pt idx="357">
                  <c:v>50
15
49
0
pluvieux
56
40
peu nuageux
soleil
9:00
30 septembre 2007</c:v>
                </c:pt>
                <c:pt idx="358">
                  <c:v>50
87
49
0
nuageux
56
10
nuageux
soleil
10:10
1 octobre 2007</c:v>
                </c:pt>
                <c:pt idx="359">
                  <c:v>50
14
absent
49
56
soleil
9:50
2 octobre 2007</c:v>
                </c:pt>
                <c:pt idx="360">
                  <c:v>50
28
49
100
soleil
56
0
nuageux
soleil
9:20
4 octobre 2007</c:v>
                </c:pt>
                <c:pt idx="361">
                  <c:v>50
7
49
100
soleil
56
100
soleil
soleil
9:30
5 octobre 2007</c:v>
                </c:pt>
                <c:pt idx="362">
                  <c:v>50
52
49
100
soleil
56
100
soleil
soleil
9:00
6 octobre 2007</c:v>
                </c:pt>
                <c:pt idx="363">
                  <c:v>50
69
49
40
peu nuageux
56
20
nuageux
soleil
9:20
8 octobre 2007</c:v>
                </c:pt>
                <c:pt idx="364">
                  <c:v>50
99
49
0
nuageux
56
0
nuageux
soleil
11:00
9 octobre 2007</c:v>
                </c:pt>
                <c:pt idx="365">
                  <c:v>50
95
49
0
nuageux
56
100
soleil
soleil
9:20
10 octobre 2007</c:v>
                </c:pt>
                <c:pt idx="366">
                  <c:v>50
70
49
50
peu nuageux
56
100
soleil
soleil
10:40
11 octobre 2007</c:v>
                </c:pt>
                <c:pt idx="367">
                  <c:v>50
39
49
100
soleil
56
0
nuageux
soleil
11:00
12 octobre 2007</c:v>
                </c:pt>
                <c:pt idx="368">
                  <c:v>50
83
49
100
soleil
56
50
peu nuageux
soleil
9:50
13 octobre 2007</c:v>
                </c:pt>
                <c:pt idx="369">
                  <c:v>50
45
49
100
soleil
56
100
soleil
soleil
8:30
14 octobre 2007</c:v>
                </c:pt>
                <c:pt idx="370">
                  <c:v>50
53
49
100
soleil
56
0
nuageux
soleil
10:00
15 octobre 2007</c:v>
                </c:pt>
                <c:pt idx="371">
                  <c:v>50
39
49
0
pluvieux
56
100
soleil
soleil
9:10
16 octobre 2007</c:v>
                </c:pt>
                <c:pt idx="372">
                  <c:v>50
21
49
100
soleil
56
0
nuageux
soleil
9:50
17 octobre 2007</c:v>
                </c:pt>
                <c:pt idx="373">
                  <c:v>50
67
49
10
nuageux
56
60
peu nuageux
soleil
11:00
18 octobre 2007</c:v>
                </c:pt>
                <c:pt idx="374">
                  <c:v>50
18
49
100
soleil
56
10
nuageux
soleil
11:10
19 octobre 2007</c:v>
                </c:pt>
                <c:pt idx="375">
                  <c:v>50
5
50
100
soleil
56
100
soleil
soleil
10:00
20 octobre 2007</c:v>
                </c:pt>
                <c:pt idx="376">
                  <c:v>50
28
50
100
soleil
56
20
nuageux
soleil
9:30
22 octobre 2007</c:v>
                </c:pt>
                <c:pt idx="377">
                  <c:v>50
62
50
100
soleil
56
100
soleil
soleil
9:40
23 octobre 2007</c:v>
                </c:pt>
                <c:pt idx="378">
                  <c:v>50
29
50
0
nuageux
56
0
nuageux
soleil
11:30
24 octobre 2007</c:v>
                </c:pt>
                <c:pt idx="379">
                  <c:v>50
80
50
0
nuageux
56
0
nuageux
soleil
10:10
25 octobre 2007</c:v>
                </c:pt>
                <c:pt idx="380">
                  <c:v>50
40
49
0
nuageux
55
0
nuageux
soleil
10:00
26 octobre 2007</c:v>
                </c:pt>
                <c:pt idx="381">
                  <c:v>50
18
49
0
nuageux
55
0
nuageux
soleil
9:40
27 octobre 2007</c:v>
                </c:pt>
                <c:pt idx="382">
                  <c:v>50
33
49
0
pluvieux
55
0
nuageux
soleil
9:30
28 octobre 2007</c:v>
                </c:pt>
                <c:pt idx="383">
                  <c:v>50
25
49
0
nuageux
55
100
pluvieux
pluvieux
9:20
29 octobre 2007</c:v>
                </c:pt>
                <c:pt idx="384">
                  <c:v>50
32
49
100
soleil
55
0
pluvieux
soleil
8:30
30 octobre 2007</c:v>
                </c:pt>
                <c:pt idx="385">
                  <c:v>50
84
49
0
nuageux
55
100
soleil
soleil
8:30
31 octobre 2007</c:v>
                </c:pt>
                <c:pt idx="386">
                  <c:v>50
46
abbsent
49
55
soleil
9:20
1 novembre 2007</c:v>
                </c:pt>
                <c:pt idx="387">
                  <c:v>50
97
49
100
soleil
55
100
soleil
soleil
8:40
5 novembre 2007</c:v>
                </c:pt>
                <c:pt idx="388">
                  <c:v>50
82
49
0
nuageux
55
50
peu nuageux
soleil
8:20
6 novembre 2007</c:v>
                </c:pt>
                <c:pt idx="389">
                  <c:v>50
70
49
100
pluvieux
55
0
nuageux
pluvieux
8:30
7 novembre 2007</c:v>
                </c:pt>
                <c:pt idx="390">
                  <c:v>50
35
49
10
instable
55
0
nuageux
soleil
10:20
8 novembre 2007</c:v>
                </c:pt>
                <c:pt idx="391">
                  <c:v>50
10
49
0
nuageux
55
20
nuageux
soleil
8:50
9 novembre 2007</c:v>
                </c:pt>
                <c:pt idx="392">
                  <c:v>50
50
49
0
nuageux
55
0
nuageux
pluvieux
8:50
10 novembre 2007</c:v>
                </c:pt>
                <c:pt idx="393">
                  <c:v>50
78
49
100
soleil
55
nuageux
soleil
12:30
11 novembre 2007</c:v>
                </c:pt>
                <c:pt idx="394">
                  <c:v>50
46
49
0
nuageux
55
50
peu nuageux
soleil
8:40
12 novembre 2007</c:v>
                </c:pt>
                <c:pt idx="395">
                  <c:v>50
84
49
0
nuageux
55
100
pluvieux
pluvieux
8:30
13 novembre 2007</c:v>
                </c:pt>
                <c:pt idx="396">
                  <c:v>50
50
49
0
soleil
55
20
peu nuageux
nuageux
8:40
14 novembre 2007</c:v>
                </c:pt>
                <c:pt idx="397">
                  <c:v>50
52
49
100
soleil
55
100
soleil
soleil
9:00
15 novembre 2007</c:v>
                </c:pt>
                <c:pt idx="398">
                  <c:v>50
34
49
100
soleil
55
100
soleil
soleil
10:10
16 novembre 2007</c:v>
                </c:pt>
                <c:pt idx="399">
                  <c:v>50
37
49
0
nuageux
55
100
soleil
soleil
10:50
17 novembre 2007</c:v>
                </c:pt>
                <c:pt idx="400">
                  <c:v>50
89
49
0
pluvieux
55
0
nuageux
neigeux
9:40
18 novembre 2007</c:v>
                </c:pt>
                <c:pt idx="401">
                  <c:v>50
5
48
10
pluvieux
55
0
nuageux
instable
7:10
19 novembre 2007</c:v>
                </c:pt>
                <c:pt idx="402">
                  <c:v>50
55
absent
48
55
10
pluvieux
instable
11:30
20 novembre 2007</c:v>
                </c:pt>
                <c:pt idx="403">
                  <c:v>50
97
48
20
nuageux
55
20
nuageux
instable
10:20
22 novembre 2007</c:v>
                </c:pt>
                <c:pt idx="404">
                  <c:v>50
96
49
100
soleil
54
0
pluvieux
soleil
10:10
23 novembre 2007</c:v>
                </c:pt>
                <c:pt idx="405">
                  <c:v>50
26
48
0
nuageux
55
70
peu nuageux
soleil
10:00
24 novembre 2007</c:v>
                </c:pt>
                <c:pt idx="406">
                  <c:v>50
58
48
0
nuageux
54
0
nuageux
soleil
7:50
25 novembre 2007</c:v>
                </c:pt>
                <c:pt idx="407">
                  <c:v>50
91
48
0
nuageux
54
50
peu nuageux
soleil
10:50
26 novembre 2007</c:v>
                </c:pt>
                <c:pt idx="408">
                  <c:v>50
73
48
100
soleil
54
100
soleil
soleil
9:30
27 novembre 2007</c:v>
                </c:pt>
                <c:pt idx="409">
                  <c:v>50
37
48
0
nuageux
54
0
soleil
neigeux
9:20
28 novembre 2007</c:v>
                </c:pt>
                <c:pt idx="410">
                  <c:v>50
21
48
100
nuageux
54
10
pluvieux
nuageux
11:00
29 novembre 2007</c:v>
                </c:pt>
                <c:pt idx="411">
                  <c:v>50
64
48
0
pluvieux
54
100
nuageux
nuageux
10:50
30 novembre 2007</c:v>
                </c:pt>
                <c:pt idx="412">
                  <c:v>50
31
48
100
nuageux
54
50
peu nuageux
nuageux
9:00
1 décembre 2007</c:v>
                </c:pt>
                <c:pt idx="413">
                  <c:v>50
49
48
20
nuageux
54
100
pluvieux
pluvieux
9:40
2 décembre 2007</c:v>
                </c:pt>
                <c:pt idx="414">
                  <c:v>50
74
48
50
peu nuageux
54
50
peu nuageux
soleil
8:40
3 décembre 2007</c:v>
                </c:pt>
                <c:pt idx="415">
                  <c:v>50
21
48
0
nuageux
54
0
nuageux
soleil
9:10
4 décembre 2007</c:v>
                </c:pt>
                <c:pt idx="416">
                  <c:v>50
13
48
100
pluvieux
54
100
pluvieux
pluvieux
12:30
5 décembre 2007</c:v>
                </c:pt>
                <c:pt idx="417">
                  <c:v>50
95
48
10
instable
54
0
pluvieux
soleil
10:50
6 décembre 2007</c:v>
                </c:pt>
                <c:pt idx="418">
                  <c:v>50
73
48
20
nuageux
54
10
pluvieux
instable
12:40
7 décembre 2007</c:v>
                </c:pt>
                <c:pt idx="419">
                  <c:v>50
87
48
40
peu nuageux
54
0
pluvieux
nuageux
8:40
8 décembre 2007</c:v>
                </c:pt>
                <c:pt idx="420">
                  <c:v>50
5
48
100
pluvieux
54
100
pluvieux
pluvieux
9:10
9 décembre 2007</c:v>
                </c:pt>
                <c:pt idx="421">
                  <c:v>50
59
48
60
peu nuageux
54
0
pluvieux
soleil
11:00
10 décembre 2007</c:v>
                </c:pt>
                <c:pt idx="422">
                  <c:v>50
30
48
100
soleil
54
40
peu nuageux
soleil
9:30
11 décembre 2007</c:v>
                </c:pt>
                <c:pt idx="423">
                  <c:v>50
34
48
40
peu nuageux
54
40
peu nuageux
soleil
9:30
12 décembre 2007</c:v>
                </c:pt>
                <c:pt idx="424">
                  <c:v>50
67
48
50
peu nuageux
54
100
soleil
soleil
9:30
13 décembre 2007</c:v>
                </c:pt>
                <c:pt idx="425">
                  <c:v>50
17
48
100
soleil
54
0
nuageux
soleil
9:20
14 décembre 2007</c:v>
                </c:pt>
                <c:pt idx="426">
                  <c:v>50
45
49
100
soleil
54
100
soleil
soleil
9:10
15 décembre 2007</c:v>
                </c:pt>
                <c:pt idx="427">
                  <c:v>50
10
48
0
nuageux
54
100
soleil
soleil
9:10
16 décembre 2007</c:v>
                </c:pt>
                <c:pt idx="428">
                  <c:v>50
89
49
100
soleil
54
0
nuageux
soleil
10:20
17 décembre 2007</c:v>
                </c:pt>
                <c:pt idx="429">
                  <c:v>50
1
49
100
soleil
54
100
soleil
soleil
9:40
18 décembre 2007</c:v>
                </c:pt>
                <c:pt idx="430">
                  <c:v>50
24
49
100
soleil
54
100
soleil
soleil
9:10
19 décembre 2007</c:v>
                </c:pt>
                <c:pt idx="431">
                  <c:v>50
69
49
40
peu nuageux
54
100
soleil
soleil
9:30
20 décembre 2007</c:v>
                </c:pt>
                <c:pt idx="432">
                  <c:v>50
25
absent
49
54
soleil
9:00
21 décembre 2007</c:v>
                </c:pt>
                <c:pt idx="433">
                  <c:v>50
47
49
30
nuageux
54
30
nuageux
pluvieux
9:00
1 janvier 2008</c:v>
                </c:pt>
                <c:pt idx="434">
                  <c:v>50
20
49
0
pluvieux
54
0
peu nuageux
neigeux
9:00
2 janvier 2008</c:v>
                </c:pt>
                <c:pt idx="435">
                  <c:v>50
60
49
0
pluvieux
54
0
nuageux
neigeux
9:10
3 janvier 2008</c:v>
                </c:pt>
                <c:pt idx="436">
                  <c:v>50
93
49
100
instable
54
100
instable
instable
9:20
4 janvier 2008</c:v>
                </c:pt>
                <c:pt idx="437">
                  <c:v>50
19
absent
49
54
100
instable
instable
9:00
5 janvier 2008</c:v>
                </c:pt>
                <c:pt idx="438">
                  <c:v>50
41
49
0
nuageux
54
100
soleil
soleil
11:00
7 janvier 2008</c:v>
                </c:pt>
                <c:pt idx="439">
                  <c:v>50
79
48
0
pluvieux
54
0
nuageux
soleil
10:00
8 janvier 2008</c:v>
                </c:pt>
                <c:pt idx="440">
                  <c:v>50
15
48
30
pluvieux
54
100
nuageux
nuageux
10:10
9 janvier 2008</c:v>
                </c:pt>
                <c:pt idx="441">
                  <c:v>50
7
48
30
nuageux
54
30
nuageux
pluvieux
10:10
10 janvier 2008</c:v>
                </c:pt>
                <c:pt idx="442">
                  <c:v>50
25
48
0
soleil
54
100
pluvieux
pluvieux
9:00
11 janvier 2008</c:v>
                </c:pt>
                <c:pt idx="443">
                  <c:v>50
52
48
0
nuageux
55
100
soleil
soleil
10:00
12 janvier 2008</c:v>
                </c:pt>
                <c:pt idx="444">
                  <c:v>50
40
48
40
instable
55
100
nuageux
nuageux
10:00
13 janvier 2008</c:v>
                </c:pt>
                <c:pt idx="445">
                  <c:v>50
81
48
40
pluvieux
55
100
instable
instable
11:10
14 janvier 2008</c:v>
                </c:pt>
                <c:pt idx="446">
                  <c:v>50
70
48
20
nuageux
55
100
pluvieux
pluvieux
10:00
15 janvier 2008</c:v>
                </c:pt>
                <c:pt idx="447">
                  <c:v>50
52
48
30
nuageux
55
30
nuageux
pluvieux
10:10
16 janvier 2008</c:v>
                </c:pt>
                <c:pt idx="448">
                  <c:v>50
70
48
100
nuageux
55
30
pluvieux
nuageux
10:30
17 janvier 2008</c:v>
                </c:pt>
                <c:pt idx="449">
                  <c:v>50
21
48
100
soleil
55
0
pluvieux
soleil
9:20
18 janvier 2008</c:v>
                </c:pt>
                <c:pt idx="450">
                  <c:v>50
72
48
0
nuageux
54
0
nuageux
soleil
10:00
19 janvier 2008</c:v>
                </c:pt>
                <c:pt idx="451">
                  <c:v>50
10
48
0
nuageux
54
0
nuageux
soleil
9:20
20 janvier 2008</c:v>
                </c:pt>
                <c:pt idx="452">
                  <c:v>50
89
absent
48
54
21 janvier 2008</c:v>
                </c:pt>
                <c:pt idx="453">
                  <c:v>50
20
48
0
nuageux
54
20
peu nuageux
soleil
9:00
22 janvier 2008</c:v>
                </c:pt>
                <c:pt idx="454">
                  <c:v>50
56
48
0
nuageux
54
100
soleil
soleil
9:30
23 janvier 2008</c:v>
                </c:pt>
                <c:pt idx="455">
                  <c:v>50
25
48
100
soleil
54
0
pluvieux
soleil
9:20
24 janvier 2008</c:v>
                </c:pt>
                <c:pt idx="456">
                  <c:v>50
94
48
0
nuageux
54
100
soleil
soleil
9:30
25 janvier 2008</c:v>
                </c:pt>
                <c:pt idx="457">
                  <c:v>50
90
48
100
soleil
54
100
soleil
soleil
9:40
26 janvier 2008</c:v>
                </c:pt>
                <c:pt idx="458">
                  <c:v>50
11
48
0
nuageux
55
100
soleil
soleil
9:30
27 janvier 2008</c:v>
                </c:pt>
                <c:pt idx="459">
                  <c:v>50
78
48
0
nuageux
55
100
soleil
soleil
10:10
28 janvier 2008</c:v>
                </c:pt>
                <c:pt idx="460">
                  <c:v>50
21
48
0
nuageux
55
0
nuageux
soleil
9:20
29 janvier 2008</c:v>
                </c:pt>
                <c:pt idx="461">
                  <c:v>50
3
47
20
peu nuageux
54
0
nuageux
soleil
9:30
30 janvier 2008</c:v>
                </c:pt>
                <c:pt idx="462">
                  <c:v>50
41
47
0
pluvieux
54
0
nuageux
neigeux
9:20
31 janvier 2008</c:v>
                </c:pt>
                <c:pt idx="463">
                  <c:v>49
8
47
0
soleil
54
50
nuageux
instable
8:50
1 février 2008</c:v>
                </c:pt>
                <c:pt idx="464">
                  <c:v>49
43
47
50
peu nuageux
54
100
soleil
soleil
9:20
2 janvier 2008</c:v>
                </c:pt>
                <c:pt idx="465">
                  <c:v>49
54
47
54
0
peu nuageux
pluvieux
11:30
3 février 2008</c:v>
                </c:pt>
                <c:pt idx="466">
                  <c:v>49
63
47
0
pluvieux
54
40
peu nuageux
soleil
9:10
4 février 2008</c:v>
                </c:pt>
                <c:pt idx="467">
                  <c:v>50
98
47
50
instable
54
0
pluvieux
nuageux
14:50
5 février 2008</c:v>
                </c:pt>
                <c:pt idx="468">
                  <c:v>50
60
47
100
soleil
54
50
peu nuageux
soleil
9:10
6 février 2008</c:v>
                </c:pt>
                <c:pt idx="469">
                  <c:v>50
2
47
100
soleil
54
100
soleil
soleil
9:00
7 février 2008</c:v>
                </c:pt>
                <c:pt idx="470">
                  <c:v>50
49
48
100
soleil
54
100
soleil
soleil
10:00
8 février 2008</c:v>
                </c:pt>
                <c:pt idx="471">
                  <c:v>49
22
48
54
100
soleil
soleil
8:30
9 février 2008</c:v>
                </c:pt>
                <c:pt idx="472">
                  <c:v>50
69
48
54
10 février 2008</c:v>
                </c:pt>
                <c:pt idx="473">
                  <c:v>49
6
48
100
soleil
54
100
soleil
soleil
8:20
11 février 2008</c:v>
                </c:pt>
                <c:pt idx="474">
                  <c:v>49
75
48
100
soleil
55
100
soleil
soleil
9:10
12 février 2008</c:v>
                </c:pt>
                <c:pt idx="475">
                  <c:v>50
83
48
100
soleil
55
100
soleil
soleil
9:20
13 février 2008</c:v>
                </c:pt>
                <c:pt idx="476">
                  <c:v>49
20
48
0
nuageux
55
100
soleil
soleil
10:00
14 février 2008</c:v>
                </c:pt>
                <c:pt idx="477">
                  <c:v>49
43
48
100
soleil
55
0
nuageux
soleil
9:50
15 février 2008</c:v>
                </c:pt>
                <c:pt idx="478">
                  <c:v>49
17
48
100
soleil
55
100
soleil
soleil
11:10
16 février 2008</c:v>
                </c:pt>
                <c:pt idx="479">
                  <c:v>49
11
48
100
soleil
55
100
soleil
soleil
10:00
17 février 2008</c:v>
                </c:pt>
                <c:pt idx="480">
                  <c:v>49
38
48
100
soleil
55
100
soleil
soleil
10:10
18 février 2008</c:v>
                </c:pt>
                <c:pt idx="481">
                  <c:v>49
3
48
0
pluie
55
100
soleil
soleil
9:50
19 février 2008</c:v>
                </c:pt>
                <c:pt idx="482">
                  <c:v>49
51
48
0
nuageux
55
0
nuageux
soleil
11:00
20 février 2008</c:v>
                </c:pt>
                <c:pt idx="483">
                  <c:v>49
48
48
0
nuageux
55
0
nuageux
soleil
10:00
21 février 2008</c:v>
                </c:pt>
                <c:pt idx="484">
                  <c:v>49
46
48
0
nuageux
55
0
nuageux
soleil
11:40
22 février 2008</c:v>
                </c:pt>
                <c:pt idx="485">
                  <c:v>49
10
48
100
soleil
55
0
nuageux
soleil
9:00
23 février 2008</c:v>
                </c:pt>
                <c:pt idx="486">
                  <c:v>49
83
48
0
nuageux
55
100
soleil
soleil
9:10
24 février 2008</c:v>
                </c:pt>
                <c:pt idx="487">
                  <c:v>49
37
48
0
pluvieux
55
0
nuageux
soleil
9:00
25 février 2008</c:v>
                </c:pt>
                <c:pt idx="488">
                  <c:v>49
40
48
50
peu nuageux
54
0
pluvieux
nuageux
10:00
26 février 2008</c:v>
                </c:pt>
                <c:pt idx="489">
                  <c:v>49
41
48
0
pluvieux
54
30
nuageux
soleil
8:40
27 février 2008</c:v>
                </c:pt>
                <c:pt idx="490">
                  <c:v>49
23
48
0
nuageux
54
0
pluvieux
soleil
9:40
28 février 2008</c:v>
                </c:pt>
                <c:pt idx="491">
                  <c:v>49
38
47
0
nuageux
54
0
nuageux
soleil
9:00
29 février 2008</c:v>
                </c:pt>
                <c:pt idx="492">
                  <c:v>49
97
48
100
nuageux
54
50
peu nuageux
nuageux
8:40
1 mars 2008</c:v>
                </c:pt>
                <c:pt idx="493">
                  <c:v>49
56
47
0
pluvieux
54
20
nuageux
soleil
12:20
2 mars 2008</c:v>
                </c:pt>
                <c:pt idx="494">
                  <c:v>49
39
47
0
nuageux
54
60
peu nuageux
soleil
10:10
3 mars 2008</c:v>
                </c:pt>
                <c:pt idx="495">
                  <c:v>49
30
47
100
soleil
54
30
instable
soleil
10:10
4 mars 2008</c:v>
                </c:pt>
                <c:pt idx="496">
                  <c:v>49
4
47
0
pluvieux
54
40
instable
soleil
9:40
5 mars 2008</c:v>
                </c:pt>
                <c:pt idx="497">
                  <c:v>49
86
47
100
pluvieux
54
50
nuageux
pluvieux
10:00
6 mars 2008</c:v>
                </c:pt>
                <c:pt idx="498">
                  <c:v>49
10
47
50
peu nuageux
54
10
nuageux
soleil
9:20
7 mars 2008</c:v>
                </c:pt>
                <c:pt idx="499">
                  <c:v>49
15
47
54
100
nuageux
nuageux
11:30
8 mars 2008</c:v>
                </c:pt>
                <c:pt idx="500">
                  <c:v>49
7
47
0
pluvieux
54
100
tempête
tempête
7:50
10 mars 2008</c:v>
                </c:pt>
                <c:pt idx="501">
                  <c:v>49
35
47
50
nuageux
54
100
pluvieux
pluvieux
12:15
11 mars 2008</c:v>
                </c:pt>
                <c:pt idx="502">
                  <c:v>49
55
47
0
nuageux
54
50
nuageux
soleil
9:00
12 mars 2008</c:v>
                </c:pt>
                <c:pt idx="503">
                  <c:v>49
0
47
0
nuageux
54
0
nuageux
soleil
10:20
13 mars 2008</c:v>
                </c:pt>
                <c:pt idx="504">
                  <c:v>49
35
47
100
nuageux
54
100
nuageux
nuageux
9:20
14 mars 2008</c:v>
                </c:pt>
                <c:pt idx="505">
                  <c:v>49
10
47
100
pluvieux
54
100
pluvieux
pluvieux
9:30
15 mars 2008</c:v>
                </c:pt>
                <c:pt idx="506">
                  <c:v>49
32
47
80
nuageux
54
100
pluvieux
pluvieux
8:10
16 mars 2008</c:v>
                </c:pt>
                <c:pt idx="507">
                  <c:v>49
34
48
90
peu nuageux
54
50
peu nuageux
soleil
9:00
17 mars 2008</c:v>
                </c:pt>
                <c:pt idx="508">
                  <c:v>49
93
48
30
nuageux
54
20
nuageux
soleil
8:30
18 mars 2008</c:v>
                </c:pt>
                <c:pt idx="509">
                  <c:v>49
19
48
100
soleil
54
50
nuageux
soleil
9:50
19 mars 2008</c:v>
                </c:pt>
                <c:pt idx="510">
                  <c:v>49
14
48
0
pluvieux
54
20
nuageux
soleil
9:00
20 mars 2008</c:v>
                </c:pt>
                <c:pt idx="511">
                  <c:v>49
93
48
100
pluvieux
54
10
peu nuageux
pluvieux
10:30
21 mars 2008</c:v>
                </c:pt>
                <c:pt idx="512">
                  <c:v>49
0
48
0
soleil
54
20
nuageux
pluvieux
11:40
22 mars 2008</c:v>
                </c:pt>
                <c:pt idx="513">
                  <c:v>49
88
47
30
peu nuageux
54
20
nuageux
instable
8:30
23 mars 2008</c:v>
                </c:pt>
                <c:pt idx="514">
                  <c:v>49
44
47
0
peu nuageux
54
20
pluvieux
neigeux
8:30
24 mars 2008</c:v>
                </c:pt>
                <c:pt idx="515">
                  <c:v>49
49
47
0
nuageux
54
30
peu nuageux
soleil
8:40
25 mars 2008</c:v>
                </c:pt>
                <c:pt idx="516">
                  <c:v>49
64
47
100
pluvieux
54
0
nuageux
pluvieux
9:10
26 mars 2008</c:v>
                </c:pt>
                <c:pt idx="517">
                  <c:v>49
46
47
50
nuageux
54
0
peu nuageux
pluvieux
9:00
27 mars 2008</c:v>
                </c:pt>
                <c:pt idx="518">
                  <c:v>49
68
47
0
soleil
54
20
pluvieux
instable
9:40
28 mars 2008</c:v>
                </c:pt>
                <c:pt idx="519">
                  <c:v>49
50
absent
47
54
soleil
6:40
29 mars 2008</c:v>
                </c:pt>
                <c:pt idx="520">
                  <c:v>49
12
47
10
soleil
54
100
instable
instable
9:05
6 avril 2008</c:v>
                </c:pt>
                <c:pt idx="521">
                  <c:v>49
4
47
10
peu nuageux
54
100
instable
instable
9:40
7 avril 2008</c:v>
                </c:pt>
                <c:pt idx="522">
                  <c:v>48
5
47
0
nuageux
54
0
nuageux
instable
10:00
8 avril 2008</c:v>
                </c:pt>
                <c:pt idx="523">
                  <c:v>48
23
47
0
nuageux
54
0
nuageux
pluvieux
8:50
9 avril 2008</c:v>
                </c:pt>
                <c:pt idx="524">
                  <c:v>48
1
47
0
peu nuageux
53
0
soleil
pluvieux
8:20
10 avril 2008</c:v>
                </c:pt>
                <c:pt idx="525">
                  <c:v>48
90
47
30
nuageux
53
40
peu nuageux
instable
9:10
11 avril 2008</c:v>
                </c:pt>
                <c:pt idx="526">
                  <c:v>48
43
47
100
nuageux
54
100
nuageux
nuageux
10:40
12 avril 2008</c:v>
                </c:pt>
                <c:pt idx="527">
                  <c:v>48
31
absent
47
53
0
pluvieux
nuageux
10:50
13 avril 2008</c:v>
                </c:pt>
                <c:pt idx="528">
                  <c:v>48
7
47
100
soleil
53
60
peu nuageux
soleil
8:00
15 avril 2008</c:v>
                </c:pt>
                <c:pt idx="529">
                  <c:v>48
90
47
100
soleil
54
100
soleil
soleil
10:00
16 avril 2008</c:v>
                </c:pt>
                <c:pt idx="530">
                  <c:v>48
60
47
100
pluvieux
53
10
nuageux
pluvieux
9:00
17 avril 2008</c:v>
                </c:pt>
                <c:pt idx="531">
                  <c:v>48
92
47
100
pluvieux
53
10
nuageux
pluvieux
8:00
18 avril 2008</c:v>
                </c:pt>
                <c:pt idx="532">
                  <c:v>48
60
47
0
pluvieux
53
30
peu nuageux
soleil
9:00
19 avril 2008</c:v>
                </c:pt>
                <c:pt idx="533">
                  <c:v>48
74
47
20
nuageux
53
40
nuageux
instable
12:10
20 avril 2008</c:v>
                </c:pt>
                <c:pt idx="534">
                  <c:v>48
1
47
0
peu nuageux
53
10
nuageux
pluvieux
8:10
21 avril 2008</c:v>
                </c:pt>
                <c:pt idx="535">
                  <c:v>48
49
absent
47
53
30
peu nuageux
instable
8:00
22 avril 2008</c:v>
                </c:pt>
                <c:pt idx="536">
                  <c:v>48
74
47
30
peu nuageux
53
100
soleil
soleil
8:00
24 avril 2008</c:v>
                </c:pt>
                <c:pt idx="537">
                  <c:v>48
72
47
100
soleil
53
100
soleil
soleil
10:10
25 avril 2008</c:v>
                </c:pt>
                <c:pt idx="538">
                  <c:v>49
49
47
100
soleil
53
100
soleil
soleil
7:00
26 avril 2008</c:v>
                </c:pt>
                <c:pt idx="539">
                  <c:v>49
59
47
70
nuageux
53
10
nuageux
pluvieux
11:20
27 avril 2008</c:v>
                </c:pt>
                <c:pt idx="540">
                  <c:v>48
17
47
10
pluvieux
53
10
pluvieux
nuageux
8:50
28 avril 2008</c:v>
                </c:pt>
                <c:pt idx="541">
                  <c:v>48
56
47
100
pluvieux
53
100
pluvieux
pluvieux
8:30
29 avril 2008</c:v>
                </c:pt>
                <c:pt idx="542">
                  <c:v>48
31
47
10
nuageux
53
100
pluvieux
pluvieux
8:30
30 avril 2008</c:v>
                </c:pt>
                <c:pt idx="543">
                  <c:v>48
23
47
20
peu nuageux
53
10
pluvieux
nuageux
8:30
1 mai 2008</c:v>
                </c:pt>
                <c:pt idx="544">
                  <c:v>48
87
47
20
peu nuageux
53
100
soleil
soleil
8:20
2 mai 2008</c:v>
                </c:pt>
                <c:pt idx="545">
                  <c:v>48
33
absent
47
53
3 mai 2008</c:v>
                </c:pt>
                <c:pt idx="546">
                  <c:v>48
54
47
10
peu nuageux
53
10
soleil
nuageux
9:20
13 mai 2008</c:v>
                </c:pt>
                <c:pt idx="547">
                  <c:v>49
83
47
100
nuageux
53
100
nuageux
nuageux
11:20
14 mai 2008</c:v>
                </c:pt>
                <c:pt idx="548">
                  <c:v>48
35
47
0
soleil
54
100
nuageux
nuageux
9:20
15 mai 2008</c:v>
                </c:pt>
                <c:pt idx="549">
                  <c:v>48
24
absent
47
53
20
nuageux
instable
9:10
16 mai 2008</c:v>
                </c:pt>
                <c:pt idx="550">
                  <c:v>48
54
47
0
soleil
53
20
peu nuageux
nuageux
9:35
20 mai 2008</c:v>
                </c:pt>
                <c:pt idx="551">
                  <c:v>48
65
47
0
nuageux
53
50
peu nuageux
soleil
10:00
21 mai 2008</c:v>
                </c:pt>
                <c:pt idx="552">
                  <c:v>49
64
47
0
soleil
53
100
nuageux
nuageux
8:50
22 mai 2008</c:v>
                </c:pt>
                <c:pt idx="553">
                  <c:v>48
42
47
100
nuageux
53
20
peu nuageux
nuageux
8:50
23 mai 2008</c:v>
                </c:pt>
                <c:pt idx="554">
                  <c:v>48
25
absent
47
53
instable
9:25
24 mai 2008</c:v>
                </c:pt>
                <c:pt idx="555">
                  <c:v>48
23
47
50
nuageux
53
100
instable
instable
9:30
26 mai 2008</c:v>
                </c:pt>
                <c:pt idx="556">
                  <c:v>48
5
47
50
instable
53
0
pluvieux
nuageux
9:00
27 mai 2008</c:v>
                </c:pt>
                <c:pt idx="557">
                  <c:v>48
48
47
0
nuageux
53
100
instable
instable
8:00
28 mai 2008</c:v>
                </c:pt>
                <c:pt idx="558">
                  <c:v>48
66
47
100
nuageux
54
100
nuageux
nuageux
10:30
29 mai 2008</c:v>
                </c:pt>
                <c:pt idx="559">
                  <c:v>48
41
47
100
nuageux
54
30
peu nuageux
nuageux
9:50
30 mai 2008</c:v>
                </c:pt>
                <c:pt idx="560">
                  <c:v>48
46
47
30
peu nuageux
53
30
peu nuageux
soleil
8:40
31 mai 2008</c:v>
                </c:pt>
                <c:pt idx="561">
                  <c:v>48
31
47
0
pluvieux
54
100
nuageux
nuageux
10:30
1 juin 2008</c:v>
                </c:pt>
                <c:pt idx="562">
                  <c:v>48
39
47
0
pluvieux
53
0
pluvieux
nuageux
8:20
2 juin 2008</c:v>
                </c:pt>
                <c:pt idx="563">
                  <c:v>48
95
absent
47
53
nuageux
10:05
3 juin 2008</c:v>
                </c:pt>
                <c:pt idx="564">
                  <c:v>48
18
absent
47
53
soleil
7:50
5 juin 2008</c:v>
                </c:pt>
                <c:pt idx="565">
                  <c:v>48
0
47
100
soleil
53
50
peu nuageux
soleil
8:00
7 juin 2008</c:v>
                </c:pt>
                <c:pt idx="566">
                  <c:v>48
20
47
100
soleil
53
40
peu nuageux
soleil
7:45
8 juin 2008</c:v>
                </c:pt>
                <c:pt idx="567">
                  <c:v>48
82
47
100
soleil
54
100
soleil
soleil
9:30
9 juin 2008</c:v>
                </c:pt>
                <c:pt idx="568">
                  <c:v>48
8
47
40
peu nuageux
54
100
soleil
soleil
8:40
10 juin 2008</c:v>
                </c:pt>
                <c:pt idx="569">
                  <c:v>48
57
47
0
pluvieux
54
40
peu nuageux
soleil
8:00
11 juin 2008</c:v>
                </c:pt>
                <c:pt idx="570">
                  <c:v>48
40
absent
47
54
pluvieux
10:00
12 juin 2008</c:v>
                </c:pt>
                <c:pt idx="571">
                  <c:v>48
54
47
0
nuageux
54
30
peu nuageux
soleil
9:20
14 juin 2008</c:v>
                </c:pt>
                <c:pt idx="572">
                  <c:v>48
79
47
100
nuageux
53
20
pluvieux
nuageux
9h20
15 juin 2008</c:v>
                </c:pt>
                <c:pt idx="573">
                  <c:v>48
58
47
0
soleil
54
100
nuageux
nuageux
9:40
16 juin 2008</c:v>
                </c:pt>
                <c:pt idx="574">
                  <c:v>48
20
47
100
soleil
53
0
soleil
nuageux
8:30
17 juin 2008</c:v>
                </c:pt>
                <c:pt idx="575">
                  <c:v>48
44
47
40
peu nuageux
53
30
peu nuageux
soleil
10:50
18 juin 2008</c:v>
                </c:pt>
                <c:pt idx="576">
                  <c:v>48
57
47
100
nuageux
54
100
nuageux
nuageux
12:30
19 juin 2008</c:v>
                </c:pt>
                <c:pt idx="577">
                  <c:v>48
51
47
100
soleil
53
40
peu nuageux
soleil
8:50
20 juin 2008</c:v>
                </c:pt>
                <c:pt idx="578">
                  <c:v>48
86
47
0
pluvieux
54
100
soleil
soleil
7:15
21 juin 2008</c:v>
                </c:pt>
                <c:pt idx="579">
                  <c:v>48
4
47
0
soleil
54
40
peu nuageux
nuageux
9:10
22 juin 2008</c:v>
                </c:pt>
                <c:pt idx="580">
                  <c:v>48
48
absent
47
54
soleil
6:50
23 juin 2008</c:v>
                </c:pt>
                <c:pt idx="581">
                  <c:v>48
24
absent
47
54
70
peu nuageux
soleil
8:20
9 juillet 2008</c:v>
                </c:pt>
                <c:pt idx="582">
                  <c:v>48
94
absent
47
54
nuageux
7:15
11 juillet 2008</c:v>
                </c:pt>
                <c:pt idx="583">
                  <c:v>48
16
47
0
soleil
54
100
nuageux
nuageux
8:50
13 juillet 2008</c:v>
                </c:pt>
                <c:pt idx="584">
                  <c:v>48
43
47
100
soleil
54
100
soleil
soleil
7:40
14 juillet 2008</c:v>
                </c:pt>
                <c:pt idx="585">
                  <c:v>48
76
47
10
nuageux
54
100
soleil
soleil
8:30
15 juillet 2008</c:v>
                </c:pt>
                <c:pt idx="586">
                  <c:v>48
5
47
0
nuageux
54
10
nuageux
soleil
10:10
16 juillet 2008</c:v>
                </c:pt>
                <c:pt idx="587">
                  <c:v>48
43
47
30
peu nuageux
54
40
peu nuageux
soleil
7:50
17 juillet 2008</c:v>
                </c:pt>
                <c:pt idx="588">
                  <c:v>48
97
47
100
nuageux
54
100
nuageux
nuageux
9:30
18 juillet 2008</c:v>
                </c:pt>
                <c:pt idx="589">
                  <c:v>48
33
absent
47
54
nuageux
7:45
19 juillet 2008</c:v>
                </c:pt>
                <c:pt idx="590">
                  <c:v>48
54
47
100
soleil
54
70
peu nuageux
soleil
9:20
21 juillet 2008</c:v>
                </c:pt>
                <c:pt idx="591">
                  <c:v>48
54
47
100
soleil
54
100
soleil
soleil
7:40
22 juillet 2008</c:v>
                </c:pt>
                <c:pt idx="592">
                  <c:v>48
19
47
100
soleil
54
100
soleil
soleil
9:20
23 juillet 2008</c:v>
                </c:pt>
                <c:pt idx="593">
                  <c:v>48
18
47
40
peu nuageux
54
100
soleil
soleil
7:50
24 juillet 2008</c:v>
                </c:pt>
                <c:pt idx="594">
                  <c:v>48
94
47
100
nuageux
54
100
nuageux
nuageux
8:50
25 juillet 2008</c:v>
                </c:pt>
                <c:pt idx="595">
                  <c:v>48
30
47
40
peu nuageux
54
100
nuageux
nuageux
8:10
26 juillet 2008</c:v>
                </c:pt>
                <c:pt idx="596">
                  <c:v>48
50
absent
47
54
soleil
8:30
27 juillet 2008</c:v>
                </c:pt>
                <c:pt idx="597">
                  <c:v>48
93
47
20
instable
54
20
instable
pluvieux
8:00
12 août 2008</c:v>
                </c:pt>
                <c:pt idx="598">
                  <c:v>48
81
47
0
soleil
54
100
instable
instable
8:20
13 août 2008</c:v>
                </c:pt>
                <c:pt idx="599">
                  <c:v>48
10
47
0
nuageux
54
0
pluvieux
soleil
7:50
14 août 2008</c:v>
                </c:pt>
                <c:pt idx="600">
                  <c:v>48
67
47
0
nuageux
54
50
peu nuageux
soleil
9:20
15 août 2008</c:v>
                </c:pt>
                <c:pt idx="601">
                  <c:v>48
77
47
20
nuageux
54
20
nuageux
pluvieux
9:30
16 août 2008</c:v>
                </c:pt>
                <c:pt idx="602">
                  <c:v>48
39
47
100
instable
54
50
peu nuageux
instable
8:40
17 août 2008</c:v>
                </c:pt>
                <c:pt idx="603">
                  <c:v>48
24
47
100
nuageux
54
100
nuageux
nuageux
8:15
18 août 2008</c:v>
                </c:pt>
                <c:pt idx="604">
                  <c:v>48
84
47
100
nuageux
54
100
nuageux
nuageux
8:50
19 août 2008</c:v>
                </c:pt>
                <c:pt idx="605">
                  <c:v>48
3
47
100
soleil
54
0
nuageux
soleil
8:40
20 août 2008</c:v>
                </c:pt>
                <c:pt idx="606">
                  <c:v>48
90
47
0
pluvieux
54
10
nuageux
soleil
8:20
21 août 2008</c:v>
                </c:pt>
                <c:pt idx="607">
                  <c:v>48
49
47
0
peu nuageux
54
100
pluvieux
pluvieux
8:20
22 août 2008</c:v>
                </c:pt>
                <c:pt idx="608">
                  <c:v>48
47
47
20
nuageux
54
60
peu nuageux
soleil
8:00
23 août 2008</c:v>
                </c:pt>
                <c:pt idx="609">
                  <c:v>48
20
47
0
soleil
54
0
pluvieux
nuageux
8:20
24 août 2008</c:v>
                </c:pt>
                <c:pt idx="610">
                  <c:v>48
27
47
0
nuageux
54
20
peu nuageux
soleil
8:10
25 août 2008</c:v>
                </c:pt>
                <c:pt idx="611">
                  <c:v>48
52
47
0
nuageux
54
0
nuageux
soleil
8:10
28 août 2008</c:v>
                </c:pt>
                <c:pt idx="612">
                  <c:v>48
86
absent
47
54
soleil
8:00
29 août 2008</c:v>
                </c:pt>
                <c:pt idx="613">
                  <c:v>48
84
47
100
pluvieux
54
100
pluvieux
pluvieux
11:05
2 septembre 2008</c:v>
                </c:pt>
                <c:pt idx="614">
                  <c:v>48
43
47
30
pluvieux
54
100
 instable
instable
8:00
4 septembre 2008</c:v>
                </c:pt>
                <c:pt idx="615">
                  <c:v>48
91
47
30
instable
54
100
pluvieux
pluvieux
9:10
5 septembre 2008</c:v>
                </c:pt>
                <c:pt idx="616">
                  <c:v>48
11
47
0
instable
54
30
peu nuageux
soleil
9:10
6 septembre 2008</c:v>
                </c:pt>
                <c:pt idx="617">
                  <c:v>48
87
47
30
peu nuageux
54
100
instable
instable
8:30
7 septembre 2008</c:v>
                </c:pt>
                <c:pt idx="618">
                  <c:v>48
2
47
100
soleil
54
100
soleil
soleil
8:50
8 septembre 2008</c:v>
                </c:pt>
                <c:pt idx="619">
                  <c:v>48
67
47
54
0
pluvieux
nuageux
8:20
9 septembre 2008</c:v>
                </c:pt>
                <c:pt idx="620">
                  <c:v>48
14
47
50
peu nuageux
54
30
peu nuageux
soleil
8:10
10 septembre 2008</c:v>
                </c:pt>
                <c:pt idx="621">
                  <c:v>48
5
47
0
nuageux
54
0
peu nuageux
pluvieux
8:00
11 septembre 2008</c:v>
                </c:pt>
                <c:pt idx="622">
                  <c:v>48
97
47
10
peu nuageux
54
20
peu nuageux
nuageux
8:50
12 septembre 2008</c:v>
                </c:pt>
                <c:pt idx="623">
                  <c:v>48
51
47
70
peu nuageux
54
10
nuageux
soleil
8:10
13 septembre 2008</c:v>
                </c:pt>
                <c:pt idx="624">
                  <c:v>48
2
47
20
peu nuageux
54
100
soleil
soleil
9:30
14 septembre 2008</c:v>
                </c:pt>
                <c:pt idx="625">
                  <c:v>48
88
47
100
soleil
54
0
nuageux
soleil
9:20
15 septembre 2008</c:v>
                </c:pt>
                <c:pt idx="626">
                  <c:v>48
41
absent
47
54
100
soleil
soleil
8:40
16 septembre 2008</c:v>
                </c:pt>
                <c:pt idx="627">
                  <c:v>48
48
47
54
soleil
8:20
18 septembre 2008</c:v>
                </c:pt>
                <c:pt idx="628">
                  <c:v>48
94
absent
47
54
soleil
7:15
19 septembre 2008</c:v>
                </c:pt>
                <c:pt idx="629">
                  <c:v>48
50
47
100
instable
54
100
instable
instable
9:10
2 octobre 2008</c:v>
                </c:pt>
                <c:pt idx="630">
                  <c:v>48
5
absent
47
54
100
instable
instable
8:30
3 octobre 2008</c:v>
                </c:pt>
                <c:pt idx="631">
                  <c:v>48
4
47
50
pluvieux
54
100
nuageux
nuageux
9:20
6 octobre 2008</c:v>
                </c:pt>
                <c:pt idx="632">
                  <c:v>48
15
47
0
nuageux
54
30
nuageux
pluvieux
9:10
7 octobre 2008</c:v>
                </c:pt>
                <c:pt idx="633">
                  <c:v>48
91
47
100
soleil
54
0
nuageux
soleil
8:50
8 octobre 2008</c:v>
                </c:pt>
                <c:pt idx="634">
                  <c:v>48
48
47
100
soleil
54
100
soleil
soleil
9:50
9 octobre 2008</c:v>
                </c:pt>
                <c:pt idx="635">
                  <c:v>48
99
47
50
peu nuageux
54
100
soleil
soleil
8:50
10 octobre 2008</c:v>
                </c:pt>
                <c:pt idx="636">
                  <c:v>48
30
47
70
peu nuageux
54
100
soleil
soleil
10:00
11 octobre 2008</c:v>
                </c:pt>
                <c:pt idx="637">
                  <c:v>48
39
47
0
nuageux
54
100
soleil
soleil
9:20
13 octobre 2008</c:v>
                </c:pt>
                <c:pt idx="638">
                  <c:v>48
98
47
0
nuageux
54
50
peu nuageux
soleil
8:40
14 octobre 2008</c:v>
                </c:pt>
                <c:pt idx="639">
                  <c:v>48
85
47
0
nuageux
54
0
nuageux
soleil
8:50
15 octobre 2008</c:v>
                </c:pt>
                <c:pt idx="640">
                  <c:v>48
78
47
0
soleil
54
0
nuageux
pluvieux
10:00
16 octobre 2008</c:v>
                </c:pt>
                <c:pt idx="641">
                  <c:v>48
16
47
100
soleil
54
100
soleil
soleil
9:00
17 octobre 2008</c:v>
                </c:pt>
                <c:pt idx="642">
                  <c:v>48
85
47
100
soleil
54
100
soleil
soleil
9:40
18 octobre 2008</c:v>
                </c:pt>
                <c:pt idx="643">
                  <c:v>48
2
47
100
pluvieux
54
0
peu nuageux
pluvieux
9:20
20 octobre 2008</c:v>
                </c:pt>
                <c:pt idx="644">
                  <c:v>48
91
47
100
nuageux
54
100
nuageux
nuageux
9:40
21 octobre 2008</c:v>
                </c:pt>
                <c:pt idx="645">
                  <c:v>48
41
47
100
soleil
54
100
soleil
soleil
9:00
22 octobre 2008</c:v>
                </c:pt>
                <c:pt idx="646">
                  <c:v>48
10
47
10
nuageux
54
100
soleil
soleil
9:20
23 octobre 2008</c:v>
                </c:pt>
                <c:pt idx="647">
                  <c:v>48
90
47
0
nuageux
54
0
nuageux
soleil
9:00
24 octobre 2008</c:v>
                </c:pt>
                <c:pt idx="648">
                  <c:v>49
98
47
0
nuageux
54
0
nuageux
soleil
9:10
25 octobre 2008</c:v>
                </c:pt>
                <c:pt idx="649">
                  <c:v>49
69
47
100
pluvieux
54
0
nuageux
pluvieux
8:40
26 octobre 2008</c:v>
                </c:pt>
                <c:pt idx="650">
                  <c:v>49
73
47
100
nuageux
54
0
pluvieux
nuageux
10:30
27 octobre 2008</c:v>
                </c:pt>
                <c:pt idx="651">
                  <c:v>49
84
47
0
soleil
54
100
nuageux
nuageux
9:10
28 octobre 2008</c:v>
                </c:pt>
                <c:pt idx="652">
                  <c:v>49
23
47
20
nuageux
54
100
instable
instable
8:20
29 octobre 2008</c:v>
                </c:pt>
                <c:pt idx="653">
                  <c:v>49
49
47
100
pluvieux
54
100
pluvieux
pluvieux
10:20
30 octobre 2008</c:v>
                </c:pt>
                <c:pt idx="654">
                  <c:v>49
62
47
100
pluvieux
54
0
nuageux
pluvieux
8:40
31 octobre 2008</c:v>
                </c:pt>
                <c:pt idx="655">
                  <c:v>49
43
47
0
nuageux
54
0
nuageux
pluvieux
8:45
1 novembre 2008</c:v>
                </c:pt>
                <c:pt idx="656">
                  <c:v>49
71
47
100
nuageux
54
100
nuageux
nuageux
9:50
2 novembre 2008</c:v>
                </c:pt>
                <c:pt idx="657">
                  <c:v>49
73
47
0
peu nuageux
54
20
soleil
instable
8:20
3 novembre 2008</c:v>
                </c:pt>
                <c:pt idx="658">
                  <c:v>49
65
47
0
pluvieux
54
20
peu nuageux
soleil
10:10
4 novembre 2008</c:v>
                </c:pt>
                <c:pt idx="659">
                  <c:v>49
48
47
100
nuageux
54
100
nuageux
nuageux
9:30
5 novembre 2008</c:v>
                </c:pt>
                <c:pt idx="660">
                  <c:v>49
53
47
0
pluvieux
54
100
nuageux
nuageux
9:55
6 novembre 2008</c:v>
                </c:pt>
                <c:pt idx="661">
                  <c:v>49
20
47
0
soleil
54
30
peu nuageux
nuageux
10:10
7 novembre 2008</c:v>
                </c:pt>
                <c:pt idx="662">
                  <c:v>49
63
47
20
peu nuageux
54
0
nuageux
soleil
9:10
8 novembre 2008</c:v>
                </c:pt>
                <c:pt idx="663">
                  <c:v>49
50
47
0
nuageux
54
0
nuageux
soleil
10:30
9 novembre 2008</c:v>
                </c:pt>
                <c:pt idx="664">
                  <c:v>49
69
47
20
peu nuageux
54
0
nuageux
soleil
9:40
10 novembre 2008</c:v>
                </c:pt>
                <c:pt idx="665">
                  <c:v>49
11
47
0
nuageux
54
10
nuageux
soleil
8:40
11 novembre 2008</c:v>
                </c:pt>
                <c:pt idx="666">
                  <c:v>49
27
47
0
nuageux
54
0
nuageux
soleil
8:20
12 novembre 2008</c:v>
                </c:pt>
                <c:pt idx="667">
                  <c:v>49
61
47
0
nuageux
54
50
peu nuageux
soleil
9:40
13 novembre 2008</c:v>
                </c:pt>
                <c:pt idx="668">
                  <c:v>49
93
47
0
nuageux
54
0
nuageux
soleil
10:00
14 novembre 2008</c:v>
                </c:pt>
                <c:pt idx="669">
                  <c:v>49
29
47
0
nuageux
54
0
nuageux
soleil
10:40
15 novembre 2008</c:v>
                </c:pt>
                <c:pt idx="670">
                  <c:v>49
41
46
0
nuageux
54
0
nuageux
soleil
9:00
16 novembre 2008</c:v>
                </c:pt>
                <c:pt idx="671">
                  <c:v>49
76
46
0
pluvieux
53
0
nuageux
soleil
9:00
17 novembre 2008</c:v>
                </c:pt>
                <c:pt idx="672">
                  <c:v>49
14
46
0
peu nuageux
53
50
nuageux
pluvieux
9:40
18 novembre 2008</c:v>
                </c:pt>
                <c:pt idx="673">
                  <c:v>49
46
46
0
nuageux
53
0
nuageux
soleil
10:00
19 novembre 2008</c:v>
                </c:pt>
                <c:pt idx="674">
                  <c:v>49
65
46
0
pluvieux
53
0
 nuageux
soleil
8:30
20 novembre 2008</c:v>
                </c:pt>
                <c:pt idx="675">
                  <c:v>49
58
46
100
nuageux
53
100
nuageux
nuageux
11:30
21 novembre 2008</c:v>
                </c:pt>
                <c:pt idx="676">
                  <c:v>49
94
absent
46
53
nuageux
7:40
22 novembre 2008</c:v>
                </c:pt>
                <c:pt idx="677">
                  <c:v>49
51
46
100
soleil
53
50
peu nuageux
soleil
8:45
26 novembre 2008</c:v>
                </c:pt>
                <c:pt idx="678">
                  <c:v>49
18
46
10
pluvieux
53
10
nuageux
neigeux
9:00
27 novembre 2008</c:v>
                </c:pt>
                <c:pt idx="679">
                  <c:v>49
95
46
0
pluvieux
53
0
nuageux
neigeux
9:50
28 novembre 2008</c:v>
                </c:pt>
                <c:pt idx="680">
                  <c:v>49
28
46
100
neigeux
53
0
nuageux
neigeux
9:00
29 novembre 2008</c:v>
                </c:pt>
                <c:pt idx="681">
                  <c:v>49
80
46
0
pluvieux
53
0
pluvieux
neigeux
9:20
30 novembre 2008</c:v>
                </c:pt>
                <c:pt idx="682">
                  <c:v>49
27
46
0
peu nuageux
53
20
nuageux
pluvieux
10:50
1 décembre 2008</c:v>
                </c:pt>
                <c:pt idx="683">
                  <c:v>49
11
46
100
nuageux
53
10
nuageux
nuageux
10:00
2 décembre 2008</c:v>
                </c:pt>
                <c:pt idx="684">
                  <c:v>49
40
46
100
pluvieux
53
100
pluvieux
pluvieux
9:25
3 décembre 2008</c:v>
                </c:pt>
                <c:pt idx="685">
                  <c:v>49
47
46
0
nuageux
53
0
peu nuageux
tempête
10:10
4 décembre 2008</c:v>
                </c:pt>
                <c:pt idx="686">
                  <c:v>49
44
46
10
nuageux
53
100
pluvieux
pluvieux
8:40
5 décembre 2008</c:v>
                </c:pt>
                <c:pt idx="687">
                  <c:v>49
29
46
100
soleil
53
10
nuageux
soleil
9:00
6 décembre 2008</c:v>
                </c:pt>
                <c:pt idx="688">
                  <c:v>49
60
46
0
nuageux
53
0
nuageux
soleil
8:45
7 décembre 2008</c:v>
                </c:pt>
                <c:pt idx="689">
                  <c:v>49
85
46
0
nuageux
53
0
nuageux
neigeux
9:40
8 décembre 2008</c:v>
                </c:pt>
                <c:pt idx="690">
                  <c:v>49
2
46
80
peu nuageux
53
0
nuageux
soleil
9:20
9 décembre 2008</c:v>
                </c:pt>
                <c:pt idx="691">
                  <c:v>49
5
46
0
nuageux
53
0
nuageux
soleil
8:30
10 décembre 2008</c:v>
                </c:pt>
                <c:pt idx="692">
                  <c:v>49
86
46
100
nuageux
53
0
soleil
nuageux
9:50
11 décembre 2008</c:v>
                </c:pt>
                <c:pt idx="693">
                  <c:v>49
16
46
30
peu nuageux
52
0
nuageux
soleil
9:00
12 décembre 2008</c:v>
                </c:pt>
                <c:pt idx="694">
                  <c:v>49
6
46
0
pluvieux
52
0
pluvieux
neigeux
9:10
13 décembre 2008</c:v>
                </c:pt>
                <c:pt idx="695">
                  <c:v>49
91
46
0
nuageux
52
100
pluvieux
pluvieux
9:20
14 décembre 2008</c:v>
                </c:pt>
                <c:pt idx="696">
                  <c:v>49
83
46
0
nuageux
52
0
nuageux
soleil
9:10
15 décembre 2008</c:v>
                </c:pt>
                <c:pt idx="697">
                  <c:v>49
65
46
0
pluvieux
52
0
nuageux
soleil
10:30
16 décembre 2008</c:v>
                </c:pt>
                <c:pt idx="698">
                  <c:v>49
95
46
100
nuageux
52
100
nuageux
nuageux
9:40
17 décembre 2008</c:v>
                </c:pt>
                <c:pt idx="699">
                  <c:v>49
43
46
60
peu nuageux
52
0
nuageux
soleil
8:40
18 décembre 2008</c:v>
                </c:pt>
                <c:pt idx="700">
                  <c:v>49
30
46
0
nuageux
52
100
soleil
soleil
9:00
19 décembre 2008</c:v>
                </c:pt>
                <c:pt idx="701">
                  <c:v>49
37
46
0
nuageux
52
0
nuageux
soleil
10:30
20 décembre 2008</c:v>
                </c:pt>
                <c:pt idx="702">
                  <c:v>49
57
absent
46
52
21 décembre 2008</c:v>
                </c:pt>
                <c:pt idx="703">
                  <c:v>49
60
46
0
nuageux
52
0
nuageux
soleil
9:20
22 décembre 2008</c:v>
                </c:pt>
                <c:pt idx="704">
                  <c:v>49
34
absent
46
52
soleil
7:30
23 décembre 2008</c:v>
                </c:pt>
                <c:pt idx="705">
                  <c:v>49
40
46
0
nuageux
52
0
nuageux
soleil
10:50
31 décembre 2008</c:v>
                </c:pt>
                <c:pt idx="706">
                  <c:v>49
92
46
0
nuageux
52
0
nuageux
soleil
8:50
1 janvier 2009</c:v>
                </c:pt>
                <c:pt idx="707">
                  <c:v>49
10
46
100
soleil
52
100
soleil
soleil
8:50
2 janvier 2009</c:v>
                </c:pt>
                <c:pt idx="708">
                  <c:v>49
34
46
100
soleil
52
100
soleil
soleil
9:30
3 janvier 2009</c:v>
                </c:pt>
                <c:pt idx="709">
                  <c:v>49
1
46
0
neigeux
52
0
nuageux
soleil
9:20
4 janvier 2009</c:v>
                </c:pt>
                <c:pt idx="710">
                  <c:v>49
89
46
100
soleil
52
0
neigeux
soleil
9:20
5 janvier 2009</c:v>
                </c:pt>
                <c:pt idx="711">
                  <c:v>49
71
absent
46
52
6 janvier 2009</c:v>
                </c:pt>
                <c:pt idx="712">
                  <c:v>49
82
46
100
soleil
52
50
peu nuageux
soleil
10:20
7 janvier 2009</c:v>
                </c:pt>
                <c:pt idx="713">
                  <c:v>49
81
46
100
soleil
52
100
soleil
soleil
9:10
8 janvier 2009</c:v>
                </c:pt>
                <c:pt idx="714">
                  <c:v>49
24
46
100
soleil
52
100
soleil
soleil
9:30
9 janvier 2009</c:v>
                </c:pt>
                <c:pt idx="715">
                  <c:v>49
62
46
100
soleil
52
100
soleil
soleil
9:30
10 janvier 2009</c:v>
                </c:pt>
                <c:pt idx="716">
                  <c:v>49
76
46
20
peu nuageux
52
30
peu nuageux
soleil
10:10
11 janvier 2009</c:v>
                </c:pt>
                <c:pt idx="717">
                  <c:v>49
38
46
0
pluvieux
52
0
nuageux
soleil
10:40
12 janvier 2009</c:v>
                </c:pt>
                <c:pt idx="718">
                  <c:v>49
43
46
0
pluvieux
52
0
pluvieux
nuageux
9:30
13 janvier 2009</c:v>
                </c:pt>
                <c:pt idx="719">
                  <c:v>49
75
46
100
soleil
52
0
nuageux
soleil
9:00
14 janvier 2009</c:v>
                </c:pt>
                <c:pt idx="720">
                  <c:v>49
59
46
40
peu nuageux
52
0
nuageux
soleil
10:00
15 janvier 2009</c:v>
                </c:pt>
                <c:pt idx="721">
                  <c:v>49
32
46
0
nuageux
52
0
nuageux
soleil
9:30
16 janvier 2009</c:v>
                </c:pt>
                <c:pt idx="722">
                  <c:v>49
28
46
0
pluvieux
52
0
nuageux
soleil
9:30
17 janvier 2009</c:v>
                </c:pt>
                <c:pt idx="723">
                  <c:v>49
81
46
100
pluvieux
52
0
peu nuageux
pluvieux
8:40
18 janvier 2009</c:v>
                </c:pt>
                <c:pt idx="724">
                  <c:v>49
1
46
0
nuageux
52
80
pluvieux
tempête
9:10
19 janvier 2009</c:v>
                </c:pt>
                <c:pt idx="725">
                  <c:v>49
54
46
20
nuageux
52
0
pluvieux
neigeux
10:00
20 janvier 2009</c:v>
                </c:pt>
                <c:pt idx="726">
                  <c:v>49
69
46
0
pluvieux
52
0
nuageux
soleil
10:40
21 janvier 2009</c:v>
                </c:pt>
                <c:pt idx="727">
                  <c:v>49
60
46
100
pluvieux
52
100
pluvieux
pluvieux
9:00
22 janvier 2009</c:v>
                </c:pt>
                <c:pt idx="728">
                  <c:v>49
19
46
52
20
instable
pluvieux
9:30
23 janvier 2009</c:v>
                </c:pt>
                <c:pt idx="729">
                  <c:v>49
54
46
10
nuageux
52
10
nuageux
neigeux
9:15
25 janvier 2009</c:v>
                </c:pt>
                <c:pt idx="730">
                  <c:v>49
27
46
10
nuageux
51
10
nuageux
pluvieux
9:20
26 janvier 2009</c:v>
                </c:pt>
                <c:pt idx="731">
                  <c:v>49
21
46
100
nuageux
52
100
nuageux
nuageux
9:30
27 janvier 2009</c:v>
                </c:pt>
                <c:pt idx="732">
                  <c:v>49
20
46
0
nuageux
51
0
nuageux
soleil
9:00
28 janvier 2009</c:v>
                </c:pt>
                <c:pt idx="733">
                  <c:v>49
21
46
100
soleil
52
100
soleil
soleil
10:00
29 janvier 2009</c:v>
                </c:pt>
                <c:pt idx="734">
                  <c:v>49
91
46
80
peu nuageux
52
100
soleil
soleil
9:10
30 janvier 2009</c:v>
                </c:pt>
                <c:pt idx="735">
                  <c:v>49
54
46
0
soleil
52
60
peu nuageux
nuageux
9:20
31 janvier 2009</c:v>
                </c:pt>
                <c:pt idx="736">
                  <c:v>49
97
46
100
neigeux
52
0
soleil
neigeux
8:50
1 février 2009</c:v>
                </c:pt>
                <c:pt idx="737">
                  <c:v>49
9
46
0
nuageux
51
0
nuageux
neigeux
9:00
2 février 2009</c:v>
                </c:pt>
                <c:pt idx="738">
                  <c:v>49
61
46
0
nuageux
51
0
soleil
instable
9:00
3 février 2009</c:v>
                </c:pt>
                <c:pt idx="739">
                  <c:v>49
67
46
20
pluvieux
51
100
neigeux
neigeux
8:35
4 février 2009</c:v>
                </c:pt>
                <c:pt idx="740">
                  <c:v>49
20
46
0
soleil
51
0
peu nuageux
pluvieux
8:50
5 février 2009</c:v>
                </c:pt>
                <c:pt idx="741">
                  <c:v>49
36
46
0
nuageux
51
100
pluvieux
pluvieux
9:00
6 février 2009</c:v>
                </c:pt>
                <c:pt idx="742">
                  <c:v>49
32
46
50
nuageux
52
100
neigeux
neigeux
9:00
7 février 2009</c:v>
                </c:pt>
                <c:pt idx="743">
                  <c:v>49
58
46
20
nuageux
51
20
peu nuageux
instable
9:00
8 février 2009</c:v>
                </c:pt>
                <c:pt idx="744">
                  <c:v>49
77
46
100
instable
52
70
pluvieux
instable
9:20
9 février 2009</c:v>
                </c:pt>
                <c:pt idx="745">
                  <c:v>49
75
46
100
soleil
52
70
peu nuageux
soleil
10:00
10 février 2009</c:v>
                </c:pt>
                <c:pt idx="746">
                  <c:v>49
2
46
30
nuageux
52
60
peu nuageux
soleil
9:40
11 février 2009</c:v>
                </c:pt>
                <c:pt idx="747">
                  <c:v>49
15
46
0
pluvieux
52
50
peu nuageux
soleil
10:00
12 février 2009</c:v>
                </c:pt>
                <c:pt idx="748">
                  <c:v>49
90
46
75
peu nuageux
51
0
nuageux
soleil
12:55
13 février 2009</c:v>
                </c:pt>
                <c:pt idx="749">
                  <c:v>49
78
46
40
peu nuageux
51
60
peu nuageux
soleil
10:50
14 février 2009</c:v>
                </c:pt>
                <c:pt idx="750">
                  <c:v>49
21
46
0
nuageux
52
100
soleil
soleil
8:30
15 février 2009</c:v>
                </c:pt>
                <c:pt idx="751">
                  <c:v>49
36
46
0
nuageux
51
0
nuageux
soleil
9:00
17 février 2009</c:v>
                </c:pt>
                <c:pt idx="752">
                  <c:v>49
88
46
100
soleil
51
0
nuageux
soleil
8:30
18 février 2009</c:v>
                </c:pt>
                <c:pt idx="753">
                  <c:v>49
31
46
0
nuageux
51
100
soleil
soleil
8:50
19 février 2009</c:v>
                </c:pt>
                <c:pt idx="754">
                  <c:v>49
27
45
0
nuageux
51
0
nuageux
soleil
9:10
20 février 2009</c:v>
                </c:pt>
                <c:pt idx="755">
                  <c:v>49
31
45
0
nuageux
51
70
peu nuageux
soleil
8:30
21 février 2009</c:v>
                </c:pt>
                <c:pt idx="756">
                  <c:v>49
7
45
50
nuageux
52
100
pluvieux
pluvieux
8:45
23 février 2009</c:v>
                </c:pt>
                <c:pt idx="757">
                  <c:v>49
66
45
100
soleil
51
0
nuageux
soleil
9:40
24 février 2009</c:v>
                </c:pt>
                <c:pt idx="758">
                  <c:v>49
64
46
100
soleil
52
100
soleil
soleil
9:10
25 février 2009</c:v>
                </c:pt>
                <c:pt idx="759">
                  <c:v>49
42
46
0
nuageux
51
0
nuageux
soleil
9:10
26 février 2009</c:v>
                </c:pt>
                <c:pt idx="760">
                  <c:v>49
67
45
30
peu nuageux
51
0
nuageux
soleil
9:00
27 février 2009</c:v>
                </c:pt>
                <c:pt idx="761">
                  <c:v>49
66
45
0
nuageux
51
0
soleil
pluvieux
9;00
28 février 2009</c:v>
                </c:pt>
                <c:pt idx="762">
                  <c:v>49
75
45
0
peu nuageux
51
0
nuageux
instable
8:50
1 mars 2009</c:v>
                </c:pt>
                <c:pt idx="763">
                  <c:v>49
53
45
100
soleil
51
100
soleil
soleil
11:20
2 mars 2009</c:v>
                </c:pt>
                <c:pt idx="764">
                  <c:v>49
100
46
100
pluvieux
51
0
nuageux
pluvieux
9:00
3 mars 2009</c:v>
                </c:pt>
                <c:pt idx="765">
                  <c:v>49
94
45
0
nuageux
51
0
peu nuageux
pluvieux
9:45
4 mars 2009</c:v>
                </c:pt>
                <c:pt idx="766">
                  <c:v>49
49
45
0
soleil
51
0
peu nuageux
neigeux
9:10
5 mars 2009</c:v>
                </c:pt>
                <c:pt idx="767">
                  <c:v>49
29
45
0
nuageux
51
100
soleil
soleil
10:00
6 mars 2009</c:v>
                </c:pt>
                <c:pt idx="768">
                  <c:v>49
56
45
100
nuageux
51
100
nuageux
nuageux
9:50
7 mars 2009</c:v>
                </c:pt>
                <c:pt idx="769">
                  <c:v>49
98
45
0
soleil
51
0
peu nuageux
pluvieux
8:30
8 mars 2009</c:v>
                </c:pt>
                <c:pt idx="770">
                  <c:v>49
45
45
0
pluvieux
51
20
instable
soleil
9:10
9 mars 2009</c:v>
                </c:pt>
                <c:pt idx="771">
                  <c:v>49
9
45
0
soleil
51
100
pluvieux
pluvieux
9:45
10 mars 2009</c:v>
                </c:pt>
                <c:pt idx="772">
                  <c:v>49
27
45
0
nuageux
51
100
soleil
soleil
9:30
11 mars 2009</c:v>
                </c:pt>
                <c:pt idx="773">
                  <c:v>49
32
45
0
nuageux
51
0
nuageux
soleil
9:15
12 mars 2009</c:v>
                </c:pt>
                <c:pt idx="774">
                  <c:v>49
73
45
0
nuageux
51
50
peu nuageux
soleil
9:25
13 mars 2009</c:v>
                </c:pt>
                <c:pt idx="775">
                  <c:v>49
37
45
100
soleil
51
0
nuageux
soleil
8:45
14 mars 2009</c:v>
                </c:pt>
                <c:pt idx="776">
                  <c:v>49
93
45
100
soleil
51
100
soleil
soleil
10:00
15 mars 2009</c:v>
                </c:pt>
                <c:pt idx="777">
                  <c:v>49
63
45
100
soleil
51
100
soleil
soleil
10:45
16 mars 2009</c:v>
                </c:pt>
                <c:pt idx="778">
                  <c:v>49
16
45
100
soleil
51
100
soleil
soleil
9:00
17 mars 2009</c:v>
                </c:pt>
                <c:pt idx="779">
                  <c:v>49
6
45
100
soleil
51
100
soleil
soleil
9:30
18 mars 2009</c:v>
                </c:pt>
                <c:pt idx="780">
                  <c:v>49
72
45
100
soleil
51
100
soleil
soleil
9:20
19 mars 2009</c:v>
                </c:pt>
                <c:pt idx="781">
                  <c:v>49
94
46
100
soleil
51
100
soleil
soleil
10:20
20 mars 2009</c:v>
                </c:pt>
                <c:pt idx="782">
                  <c:v>49
88
45
0
nuageux
52
100
soleil
soleil
8:30
21 mars 2009</c:v>
                </c:pt>
                <c:pt idx="783">
                  <c:v>49
26
46
60
peu nuageux
51
0
nuageux
pluvieux
12:20
23 mars 2009</c:v>
                </c:pt>
                <c:pt idx="784">
                  <c:v>49
43
45
0
pluvieux
51
30
peu nuageux
soleil
8:30
24 mars 2009</c:v>
                </c:pt>
                <c:pt idx="785">
                  <c:v>49
3
45
0
51
0
nuageux
pluvieux
12:25
25 mars 2009</c:v>
                </c:pt>
                <c:pt idx="786">
                  <c:v>49
75
45
50
nuageux
51
100
nuageux
nuageux
8:10
26 mars 2009</c:v>
                </c:pt>
                <c:pt idx="787">
                  <c:v>49
47
45
51
instable
11:10
27 mars 2009</c:v>
                </c:pt>
                <c:pt idx="788">
                  <c:v>0</c:v>
                </c:pt>
                <c:pt idx="789">
                  <c:v>Après environ 800 mesures (plus de trois ans / deux mesures par jour en moyenne), on arrête les mesures car on considère l'expérience comme suffisamment significative.</c:v>
                </c:pt>
              </c:strCache>
            </c:strRef>
          </c:xVal>
          <c:yVal>
            <c:numRef>
              <c:f>Feuil1!$F$4:$F$802</c:f>
              <c:numCache>
                <c:ptCount val="79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80</c:v>
                </c:pt>
                <c:pt idx="5">
                  <c:v>75</c:v>
                </c:pt>
                <c:pt idx="6">
                  <c:v>71.42857142857143</c:v>
                </c:pt>
                <c:pt idx="7">
                  <c:v>68.75</c:v>
                </c:pt>
                <c:pt idx="8">
                  <c:v>63.333333333333336</c:v>
                </c:pt>
                <c:pt idx="9">
                  <c:v>67</c:v>
                </c:pt>
                <c:pt idx="10">
                  <c:v>70</c:v>
                </c:pt>
                <c:pt idx="11">
                  <c:v>72.5</c:v>
                </c:pt>
                <c:pt idx="12">
                  <c:v>73.07692307692308</c:v>
                </c:pt>
                <c:pt idx="13">
                  <c:v>70.71428571428571</c:v>
                </c:pt>
                <c:pt idx="14">
                  <c:v>70.71428571428571</c:v>
                </c:pt>
                <c:pt idx="15">
                  <c:v>72.66666666666667</c:v>
                </c:pt>
                <c:pt idx="16">
                  <c:v>70.625</c:v>
                </c:pt>
                <c:pt idx="17">
                  <c:v>72.3529411764706</c:v>
                </c:pt>
                <c:pt idx="18">
                  <c:v>70.55555555555556</c:v>
                </c:pt>
                <c:pt idx="19">
                  <c:v>70.52631578947368</c:v>
                </c:pt>
                <c:pt idx="20">
                  <c:v>69</c:v>
                </c:pt>
                <c:pt idx="21">
                  <c:v>67.61904761904762</c:v>
                </c:pt>
                <c:pt idx="22">
                  <c:v>67.27272727272727</c:v>
                </c:pt>
                <c:pt idx="23">
                  <c:v>68.69565217391305</c:v>
                </c:pt>
                <c:pt idx="24">
                  <c:v>65.83333333333333</c:v>
                </c:pt>
                <c:pt idx="25">
                  <c:v>67.2</c:v>
                </c:pt>
                <c:pt idx="26">
                  <c:v>68.46153846153847</c:v>
                </c:pt>
                <c:pt idx="27">
                  <c:v>67.4074074074074</c:v>
                </c:pt>
                <c:pt idx="28">
                  <c:v>68.57142857142857</c:v>
                </c:pt>
                <c:pt idx="29">
                  <c:v>67.93103448275862</c:v>
                </c:pt>
                <c:pt idx="30">
                  <c:v>67.66666666666667</c:v>
                </c:pt>
                <c:pt idx="31">
                  <c:v>67.09677419354838</c:v>
                </c:pt>
                <c:pt idx="32">
                  <c:v>65.625</c:v>
                </c:pt>
                <c:pt idx="33">
                  <c:v>64.24242424242425</c:v>
                </c:pt>
                <c:pt idx="34">
                  <c:v>65.29411764705883</c:v>
                </c:pt>
                <c:pt idx="35">
                  <c:v>65.29411764705883</c:v>
                </c:pt>
                <c:pt idx="36">
                  <c:v>65.14285714285714</c:v>
                </c:pt>
                <c:pt idx="37">
                  <c:v>64.16666666666667</c:v>
                </c:pt>
                <c:pt idx="38">
                  <c:v>62.432432432432435</c:v>
                </c:pt>
                <c:pt idx="39">
                  <c:v>62.36842105263158</c:v>
                </c:pt>
                <c:pt idx="40">
                  <c:v>61.53846153846154</c:v>
                </c:pt>
                <c:pt idx="41">
                  <c:v>62.5</c:v>
                </c:pt>
                <c:pt idx="42">
                  <c:v>63.41463414634146</c:v>
                </c:pt>
                <c:pt idx="43">
                  <c:v>62.142857142857146</c:v>
                </c:pt>
                <c:pt idx="44">
                  <c:v>60.93023255813954</c:v>
                </c:pt>
                <c:pt idx="45">
                  <c:v>60.68181818181818</c:v>
                </c:pt>
                <c:pt idx="46">
                  <c:v>60.666666666666664</c:v>
                </c:pt>
                <c:pt idx="47">
                  <c:v>59.56521739130435</c:v>
                </c:pt>
                <c:pt idx="48">
                  <c:v>60.42553191489362</c:v>
                </c:pt>
                <c:pt idx="49">
                  <c:v>61.25</c:v>
                </c:pt>
                <c:pt idx="50">
                  <c:v>60</c:v>
                </c:pt>
                <c:pt idx="51">
                  <c:v>58.8</c:v>
                </c:pt>
                <c:pt idx="52">
                  <c:v>59.6078431372549</c:v>
                </c:pt>
                <c:pt idx="53">
                  <c:v>60.38461538461539</c:v>
                </c:pt>
                <c:pt idx="54">
                  <c:v>61.132075471698116</c:v>
                </c:pt>
                <c:pt idx="55">
                  <c:v>60.925925925925924</c:v>
                </c:pt>
                <c:pt idx="56">
                  <c:v>60</c:v>
                </c:pt>
                <c:pt idx="57">
                  <c:v>59.285714285714285</c:v>
                </c:pt>
                <c:pt idx="58">
                  <c:v>58.94736842105263</c:v>
                </c:pt>
                <c:pt idx="59">
                  <c:v>59.6551724137931</c:v>
                </c:pt>
                <c:pt idx="60">
                  <c:v>60.33898305084746</c:v>
                </c:pt>
                <c:pt idx="61">
                  <c:v>61</c:v>
                </c:pt>
                <c:pt idx="62">
                  <c:v>61.63934426229508</c:v>
                </c:pt>
                <c:pt idx="63">
                  <c:v>61.935483870967744</c:v>
                </c:pt>
                <c:pt idx="64">
                  <c:v>61.58730158730159</c:v>
                </c:pt>
                <c:pt idx="65">
                  <c:v>61.25</c:v>
                </c:pt>
                <c:pt idx="66">
                  <c:v>61.84615384615385</c:v>
                </c:pt>
                <c:pt idx="67">
                  <c:v>62.42424242424242</c:v>
                </c:pt>
                <c:pt idx="68">
                  <c:v>62.42424242424242</c:v>
                </c:pt>
                <c:pt idx="69">
                  <c:v>62.985074626865675</c:v>
                </c:pt>
                <c:pt idx="70">
                  <c:v>62.5</c:v>
                </c:pt>
                <c:pt idx="71">
                  <c:v>61.88405797101449</c:v>
                </c:pt>
                <c:pt idx="72">
                  <c:v>62.42857142857143</c:v>
                </c:pt>
                <c:pt idx="73">
                  <c:v>62.95774647887324</c:v>
                </c:pt>
                <c:pt idx="74">
                  <c:v>63.19444444444444</c:v>
                </c:pt>
                <c:pt idx="75">
                  <c:v>63.6986301369863</c:v>
                </c:pt>
                <c:pt idx="76">
                  <c:v>63.108108108108105</c:v>
                </c:pt>
                <c:pt idx="77">
                  <c:v>62.53333333333333</c:v>
                </c:pt>
                <c:pt idx="78">
                  <c:v>62.10526315789474</c:v>
                </c:pt>
                <c:pt idx="79">
                  <c:v>62.467532467532465</c:v>
                </c:pt>
                <c:pt idx="80">
                  <c:v>62.467532467532465</c:v>
                </c:pt>
                <c:pt idx="81">
                  <c:v>62.94871794871795</c:v>
                </c:pt>
                <c:pt idx="82">
                  <c:v>62.53164556962025</c:v>
                </c:pt>
                <c:pt idx="83">
                  <c:v>63</c:v>
                </c:pt>
                <c:pt idx="84">
                  <c:v>63.45679012345679</c:v>
                </c:pt>
                <c:pt idx="85">
                  <c:v>63.90243902439025</c:v>
                </c:pt>
                <c:pt idx="86">
                  <c:v>64.33734939759036</c:v>
                </c:pt>
                <c:pt idx="87">
                  <c:v>64.76190476190476</c:v>
                </c:pt>
                <c:pt idx="88">
                  <c:v>65.17647058823529</c:v>
                </c:pt>
                <c:pt idx="89">
                  <c:v>65.5813953488372</c:v>
                </c:pt>
                <c:pt idx="90">
                  <c:v>65.97701149425288</c:v>
                </c:pt>
                <c:pt idx="91">
                  <c:v>66.25</c:v>
                </c:pt>
                <c:pt idx="92">
                  <c:v>65.95505617977528</c:v>
                </c:pt>
                <c:pt idx="93">
                  <c:v>65.77777777777777</c:v>
                </c:pt>
                <c:pt idx="94">
                  <c:v>65.82417582417582</c:v>
                </c:pt>
                <c:pt idx="95">
                  <c:v>65.8695652173913</c:v>
                </c:pt>
                <c:pt idx="96">
                  <c:v>66.23655913978494</c:v>
                </c:pt>
                <c:pt idx="97">
                  <c:v>65.74468085106383</c:v>
                </c:pt>
                <c:pt idx="98">
                  <c:v>65.74468085106383</c:v>
                </c:pt>
                <c:pt idx="99">
                  <c:v>65.78947368421052</c:v>
                </c:pt>
                <c:pt idx="100">
                  <c:v>66.14583333333333</c:v>
                </c:pt>
                <c:pt idx="101">
                  <c:v>66.49484536082474</c:v>
                </c:pt>
                <c:pt idx="102">
                  <c:v>66.83673469387755</c:v>
                </c:pt>
                <c:pt idx="103">
                  <c:v>66.36363636363636</c:v>
                </c:pt>
                <c:pt idx="104">
                  <c:v>65.7</c:v>
                </c:pt>
                <c:pt idx="105">
                  <c:v>65.7</c:v>
                </c:pt>
                <c:pt idx="106">
                  <c:v>65.04950495049505</c:v>
                </c:pt>
                <c:pt idx="107">
                  <c:v>64.90196078431373</c:v>
                </c:pt>
                <c:pt idx="108">
                  <c:v>64.85436893203884</c:v>
                </c:pt>
                <c:pt idx="109">
                  <c:v>65.1923076923077</c:v>
                </c:pt>
                <c:pt idx="110">
                  <c:v>65.52380952380952</c:v>
                </c:pt>
                <c:pt idx="111">
                  <c:v>65.84905660377359</c:v>
                </c:pt>
                <c:pt idx="112">
                  <c:v>65.32710280373831</c:v>
                </c:pt>
                <c:pt idx="113">
                  <c:v>65.32710280373831</c:v>
                </c:pt>
                <c:pt idx="114">
                  <c:v>64.72222222222223</c:v>
                </c:pt>
                <c:pt idx="115">
                  <c:v>64.12844036697248</c:v>
                </c:pt>
                <c:pt idx="116">
                  <c:v>64.45454545454545</c:v>
                </c:pt>
                <c:pt idx="117">
                  <c:v>63.873873873873876</c:v>
                </c:pt>
                <c:pt idx="118">
                  <c:v>63.92857142857143</c:v>
                </c:pt>
                <c:pt idx="119">
                  <c:v>63.982300884955755</c:v>
                </c:pt>
                <c:pt idx="120">
                  <c:v>64.29824561403508</c:v>
                </c:pt>
                <c:pt idx="121">
                  <c:v>64.6086956521739</c:v>
                </c:pt>
                <c:pt idx="122">
                  <c:v>64.91379310344827</c:v>
                </c:pt>
                <c:pt idx="123">
                  <c:v>64.95726495726495</c:v>
                </c:pt>
                <c:pt idx="124">
                  <c:v>65.2542372881356</c:v>
                </c:pt>
                <c:pt idx="125">
                  <c:v>65.12605042016807</c:v>
                </c:pt>
                <c:pt idx="126">
                  <c:v>65</c:v>
                </c:pt>
                <c:pt idx="127">
                  <c:v>64.79338842975207</c:v>
                </c:pt>
                <c:pt idx="128">
                  <c:v>65.08196721311475</c:v>
                </c:pt>
                <c:pt idx="129">
                  <c:v>65.36585365853658</c:v>
                </c:pt>
                <c:pt idx="130">
                  <c:v>65.40322580645162</c:v>
                </c:pt>
                <c:pt idx="131">
                  <c:v>65.68</c:v>
                </c:pt>
                <c:pt idx="132">
                  <c:v>65.31746031746032</c:v>
                </c:pt>
                <c:pt idx="133">
                  <c:v>65.31746031746032</c:v>
                </c:pt>
                <c:pt idx="134">
                  <c:v>65.19685039370079</c:v>
                </c:pt>
                <c:pt idx="135">
                  <c:v>65.078125</c:v>
                </c:pt>
                <c:pt idx="136">
                  <c:v>65.03875968992249</c:v>
                </c:pt>
                <c:pt idx="137">
                  <c:v>65.3076923076923</c:v>
                </c:pt>
                <c:pt idx="138">
                  <c:v>65.57251908396947</c:v>
                </c:pt>
                <c:pt idx="139">
                  <c:v>65.45454545454545</c:v>
                </c:pt>
                <c:pt idx="140">
                  <c:v>65.26315789473684</c:v>
                </c:pt>
                <c:pt idx="141">
                  <c:v>65</c:v>
                </c:pt>
                <c:pt idx="142">
                  <c:v>65.25925925925925</c:v>
                </c:pt>
                <c:pt idx="143">
                  <c:v>65.29411764705883</c:v>
                </c:pt>
                <c:pt idx="144">
                  <c:v>64.96350364963503</c:v>
                </c:pt>
                <c:pt idx="145">
                  <c:v>64.56521739130434</c:v>
                </c:pt>
                <c:pt idx="146">
                  <c:v>64.82014388489209</c:v>
                </c:pt>
                <c:pt idx="147">
                  <c:v>65.07142857142857</c:v>
                </c:pt>
                <c:pt idx="148">
                  <c:v>64.68085106382979</c:v>
                </c:pt>
                <c:pt idx="149">
                  <c:v>64.92957746478874</c:v>
                </c:pt>
                <c:pt idx="150">
                  <c:v>65.17482517482517</c:v>
                </c:pt>
                <c:pt idx="151">
                  <c:v>65.13888888888889</c:v>
                </c:pt>
                <c:pt idx="152">
                  <c:v>64.82758620689656</c:v>
                </c:pt>
                <c:pt idx="153">
                  <c:v>64.52054794520548</c:v>
                </c:pt>
                <c:pt idx="154">
                  <c:v>64.52054794520548</c:v>
                </c:pt>
                <c:pt idx="155">
                  <c:v>64.76190476190476</c:v>
                </c:pt>
                <c:pt idx="156">
                  <c:v>65</c:v>
                </c:pt>
                <c:pt idx="157">
                  <c:v>65.23489932885906</c:v>
                </c:pt>
                <c:pt idx="158">
                  <c:v>65.46666666666667</c:v>
                </c:pt>
                <c:pt idx="159">
                  <c:v>65.36423841059603</c:v>
                </c:pt>
                <c:pt idx="160">
                  <c:v>65.59210526315789</c:v>
                </c:pt>
                <c:pt idx="161">
                  <c:v>65.81699346405229</c:v>
                </c:pt>
                <c:pt idx="162">
                  <c:v>65.3896103896104</c:v>
                </c:pt>
                <c:pt idx="163">
                  <c:v>65.09677419354838</c:v>
                </c:pt>
                <c:pt idx="164">
                  <c:v>64.8076923076923</c:v>
                </c:pt>
                <c:pt idx="165">
                  <c:v>64.52229299363057</c:v>
                </c:pt>
                <c:pt idx="166">
                  <c:v>64.43037974683544</c:v>
                </c:pt>
                <c:pt idx="167">
                  <c:v>64.0251572327044</c:v>
                </c:pt>
                <c:pt idx="168">
                  <c:v>64.25</c:v>
                </c:pt>
                <c:pt idx="169">
                  <c:v>64.25</c:v>
                </c:pt>
                <c:pt idx="170">
                  <c:v>64.472049689441</c:v>
                </c:pt>
                <c:pt idx="171">
                  <c:v>64.69135802469135</c:v>
                </c:pt>
                <c:pt idx="172">
                  <c:v>64.29447852760737</c:v>
                </c:pt>
                <c:pt idx="173">
                  <c:v>63.90243902439025</c:v>
                </c:pt>
                <c:pt idx="174">
                  <c:v>63.515151515151516</c:v>
                </c:pt>
                <c:pt idx="175">
                  <c:v>63.734939759036145</c:v>
                </c:pt>
                <c:pt idx="176">
                  <c:v>63.952095808383234</c:v>
                </c:pt>
                <c:pt idx="177">
                  <c:v>63.69047619047619</c:v>
                </c:pt>
                <c:pt idx="178">
                  <c:v>63.905325443786985</c:v>
                </c:pt>
                <c:pt idx="179">
                  <c:v>63.588235294117645</c:v>
                </c:pt>
                <c:pt idx="180">
                  <c:v>63.588235294117645</c:v>
                </c:pt>
                <c:pt idx="181">
                  <c:v>63.27485380116959</c:v>
                </c:pt>
                <c:pt idx="182">
                  <c:v>63.48837209302326</c:v>
                </c:pt>
                <c:pt idx="183">
                  <c:v>63.48837209302326</c:v>
                </c:pt>
                <c:pt idx="184">
                  <c:v>63.52601156069364</c:v>
                </c:pt>
                <c:pt idx="185">
                  <c:v>63.735632183908045</c:v>
                </c:pt>
                <c:pt idx="186">
                  <c:v>63.94285714285714</c:v>
                </c:pt>
                <c:pt idx="187">
                  <c:v>63.57954545454545</c:v>
                </c:pt>
                <c:pt idx="188">
                  <c:v>63.61581920903955</c:v>
                </c:pt>
                <c:pt idx="189">
                  <c:v>63.258426966292134</c:v>
                </c:pt>
                <c:pt idx="190">
                  <c:v>62.90502793296089</c:v>
                </c:pt>
                <c:pt idx="191">
                  <c:v>63.111111111111114</c:v>
                </c:pt>
                <c:pt idx="192">
                  <c:v>62.87292817679558</c:v>
                </c:pt>
                <c:pt idx="193">
                  <c:v>62.527472527472526</c:v>
                </c:pt>
                <c:pt idx="194">
                  <c:v>62.185792349726775</c:v>
                </c:pt>
                <c:pt idx="195">
                  <c:v>62.391304347826086</c:v>
                </c:pt>
                <c:pt idx="196">
                  <c:v>62.32432432432432</c:v>
                </c:pt>
                <c:pt idx="197">
                  <c:v>62.526881720430104</c:v>
                </c:pt>
                <c:pt idx="198">
                  <c:v>62.406417112299465</c:v>
                </c:pt>
                <c:pt idx="199">
                  <c:v>62.6063829787234</c:v>
                </c:pt>
                <c:pt idx="200">
                  <c:v>62.804232804232804</c:v>
                </c:pt>
                <c:pt idx="201">
                  <c:v>63</c:v>
                </c:pt>
                <c:pt idx="202">
                  <c:v>63.19371727748691</c:v>
                </c:pt>
                <c:pt idx="203">
                  <c:v>63.020833333333336</c:v>
                </c:pt>
                <c:pt idx="204">
                  <c:v>62.7979274611399</c:v>
                </c:pt>
                <c:pt idx="205">
                  <c:v>62.98969072164948</c:v>
                </c:pt>
                <c:pt idx="206">
                  <c:v>63.17948717948718</c:v>
                </c:pt>
                <c:pt idx="207">
                  <c:v>62.857142857142854</c:v>
                </c:pt>
                <c:pt idx="208">
                  <c:v>62.53807106598985</c:v>
                </c:pt>
                <c:pt idx="209">
                  <c:v>62.22222222222222</c:v>
                </c:pt>
                <c:pt idx="210">
                  <c:v>62.41206030150754</c:v>
                </c:pt>
                <c:pt idx="211">
                  <c:v>62.6</c:v>
                </c:pt>
                <c:pt idx="212">
                  <c:v>62.78606965174129</c:v>
                </c:pt>
                <c:pt idx="213">
                  <c:v>62.78606965174129</c:v>
                </c:pt>
                <c:pt idx="214">
                  <c:v>62.62376237623762</c:v>
                </c:pt>
                <c:pt idx="215">
                  <c:v>62.31527093596059</c:v>
                </c:pt>
                <c:pt idx="216">
                  <c:v>62.009803921568626</c:v>
                </c:pt>
                <c:pt idx="217">
                  <c:v>62.19512195121951</c:v>
                </c:pt>
                <c:pt idx="218">
                  <c:v>62.13592233009709</c:v>
                </c:pt>
                <c:pt idx="219">
                  <c:v>61.83574879227053</c:v>
                </c:pt>
                <c:pt idx="220">
                  <c:v>61.77884615384615</c:v>
                </c:pt>
                <c:pt idx="221">
                  <c:v>61.483253588516746</c:v>
                </c:pt>
                <c:pt idx="222">
                  <c:v>61.19047619047619</c:v>
                </c:pt>
                <c:pt idx="223">
                  <c:v>60.90047393364929</c:v>
                </c:pt>
                <c:pt idx="224">
                  <c:v>60.84905660377358</c:v>
                </c:pt>
                <c:pt idx="225">
                  <c:v>60.65727699530517</c:v>
                </c:pt>
                <c:pt idx="226">
                  <c:v>60.373831775700936</c:v>
                </c:pt>
                <c:pt idx="227">
                  <c:v>60.18604651162791</c:v>
                </c:pt>
                <c:pt idx="228">
                  <c:v>59.907407407407405</c:v>
                </c:pt>
                <c:pt idx="229">
                  <c:v>59.63133640552996</c:v>
                </c:pt>
                <c:pt idx="230">
                  <c:v>59.81651376146789</c:v>
                </c:pt>
                <c:pt idx="231">
                  <c:v>59.54337899543379</c:v>
                </c:pt>
                <c:pt idx="232">
                  <c:v>59.27272727272727</c:v>
                </c:pt>
                <c:pt idx="233">
                  <c:v>59.00452488687783</c:v>
                </c:pt>
                <c:pt idx="234">
                  <c:v>58.73873873873874</c:v>
                </c:pt>
                <c:pt idx="235">
                  <c:v>58.9237668161435</c:v>
                </c:pt>
                <c:pt idx="236">
                  <c:v>59.107142857142854</c:v>
                </c:pt>
                <c:pt idx="237">
                  <c:v>58.93333333333333</c:v>
                </c:pt>
                <c:pt idx="238">
                  <c:v>58.76106194690266</c:v>
                </c:pt>
                <c:pt idx="239">
                  <c:v>58.94273127753304</c:v>
                </c:pt>
                <c:pt idx="240">
                  <c:v>58.728070175438596</c:v>
                </c:pt>
                <c:pt idx="241">
                  <c:v>58.82096069868996</c:v>
                </c:pt>
                <c:pt idx="242">
                  <c:v>58.608695652173914</c:v>
                </c:pt>
                <c:pt idx="243">
                  <c:v>58.35497835497836</c:v>
                </c:pt>
                <c:pt idx="244">
                  <c:v>58.10344827586207</c:v>
                </c:pt>
                <c:pt idx="245">
                  <c:v>57.85407725321888</c:v>
                </c:pt>
                <c:pt idx="246">
                  <c:v>57.60683760683761</c:v>
                </c:pt>
                <c:pt idx="247">
                  <c:v>57.361702127659576</c:v>
                </c:pt>
                <c:pt idx="248">
                  <c:v>57.11864406779661</c:v>
                </c:pt>
                <c:pt idx="249">
                  <c:v>57.29957805907173</c:v>
                </c:pt>
                <c:pt idx="250">
                  <c:v>57.05882352941177</c:v>
                </c:pt>
                <c:pt idx="251">
                  <c:v>56.82008368200837</c:v>
                </c:pt>
                <c:pt idx="252">
                  <c:v>56.666666666666664</c:v>
                </c:pt>
                <c:pt idx="253">
                  <c:v>56.43153526970954</c:v>
                </c:pt>
                <c:pt idx="254">
                  <c:v>56.28099173553719</c:v>
                </c:pt>
                <c:pt idx="255">
                  <c:v>56.13168724279836</c:v>
                </c:pt>
                <c:pt idx="256">
                  <c:v>55.90163934426229</c:v>
                </c:pt>
                <c:pt idx="257">
                  <c:v>56.08163265306123</c:v>
                </c:pt>
                <c:pt idx="258">
                  <c:v>55.97560975609756</c:v>
                </c:pt>
                <c:pt idx="259">
                  <c:v>55.74898785425101</c:v>
                </c:pt>
                <c:pt idx="260">
                  <c:v>55.92741935483871</c:v>
                </c:pt>
                <c:pt idx="261">
                  <c:v>55.92741935483871</c:v>
                </c:pt>
                <c:pt idx="262">
                  <c:v>56.10441767068273</c:v>
                </c:pt>
                <c:pt idx="263">
                  <c:v>56.2</c:v>
                </c:pt>
                <c:pt idx="264">
                  <c:v>56.374501992031874</c:v>
                </c:pt>
                <c:pt idx="265">
                  <c:v>56.54761904761905</c:v>
                </c:pt>
                <c:pt idx="266">
                  <c:v>56.719367588932805</c:v>
                </c:pt>
                <c:pt idx="267">
                  <c:v>56.69291338582677</c:v>
                </c:pt>
                <c:pt idx="268">
                  <c:v>56.509803921568626</c:v>
                </c:pt>
                <c:pt idx="269">
                  <c:v>56.484375</c:v>
                </c:pt>
                <c:pt idx="270">
                  <c:v>56.264591439688715</c:v>
                </c:pt>
                <c:pt idx="271">
                  <c:v>56.24031007751938</c:v>
                </c:pt>
                <c:pt idx="272">
                  <c:v>56.40926640926641</c:v>
                </c:pt>
                <c:pt idx="273">
                  <c:v>56.19230769230769</c:v>
                </c:pt>
                <c:pt idx="274">
                  <c:v>56.015325670498086</c:v>
                </c:pt>
                <c:pt idx="275">
                  <c:v>55.83969465648855</c:v>
                </c:pt>
                <c:pt idx="276">
                  <c:v>56.00760456273764</c:v>
                </c:pt>
                <c:pt idx="277">
                  <c:v>56.17424242424242</c:v>
                </c:pt>
                <c:pt idx="278">
                  <c:v>56.339622641509436</c:v>
                </c:pt>
                <c:pt idx="279">
                  <c:v>56.2406015037594</c:v>
                </c:pt>
                <c:pt idx="280">
                  <c:v>56.17977528089887</c:v>
                </c:pt>
                <c:pt idx="281">
                  <c:v>56.343283582089555</c:v>
                </c:pt>
                <c:pt idx="282">
                  <c:v>56.319702602230485</c:v>
                </c:pt>
                <c:pt idx="283">
                  <c:v>56.25925925925926</c:v>
                </c:pt>
                <c:pt idx="284">
                  <c:v>56.23616236162361</c:v>
                </c:pt>
                <c:pt idx="285">
                  <c:v>56.39705882352941</c:v>
                </c:pt>
                <c:pt idx="286">
                  <c:v>56.227106227106226</c:v>
                </c:pt>
                <c:pt idx="287">
                  <c:v>56.24087591240876</c:v>
                </c:pt>
                <c:pt idx="288">
                  <c:v>56.4</c:v>
                </c:pt>
                <c:pt idx="289">
                  <c:v>56.55797101449275</c:v>
                </c:pt>
                <c:pt idx="290">
                  <c:v>56.35379061371841</c:v>
                </c:pt>
                <c:pt idx="291">
                  <c:v>56.330935251798564</c:v>
                </c:pt>
                <c:pt idx="292">
                  <c:v>56.48745519713262</c:v>
                </c:pt>
                <c:pt idx="293">
                  <c:v>56.642857142857146</c:v>
                </c:pt>
                <c:pt idx="294">
                  <c:v>56.79715302491103</c:v>
                </c:pt>
                <c:pt idx="295">
                  <c:v>56.63120567375886</c:v>
                </c:pt>
                <c:pt idx="296">
                  <c:v>56.50176678445229</c:v>
                </c:pt>
                <c:pt idx="297">
                  <c:v>56.478873239436616</c:v>
                </c:pt>
                <c:pt idx="298">
                  <c:v>56.45614035087719</c:v>
                </c:pt>
                <c:pt idx="299">
                  <c:v>56.43356643356643</c:v>
                </c:pt>
                <c:pt idx="300">
                  <c:v>56.58536585365854</c:v>
                </c:pt>
                <c:pt idx="301">
                  <c:v>56.736111111111114</c:v>
                </c:pt>
                <c:pt idx="302">
                  <c:v>56.88581314878893</c:v>
                </c:pt>
                <c:pt idx="303">
                  <c:v>57.03448275862069</c:v>
                </c:pt>
                <c:pt idx="304">
                  <c:v>56.83848797250859</c:v>
                </c:pt>
                <c:pt idx="305">
                  <c:v>56.986301369863014</c:v>
                </c:pt>
                <c:pt idx="306">
                  <c:v>56.986301369863014</c:v>
                </c:pt>
                <c:pt idx="307">
                  <c:v>56.96245733788396</c:v>
                </c:pt>
                <c:pt idx="308">
                  <c:v>56.7687074829932</c:v>
                </c:pt>
                <c:pt idx="309">
                  <c:v>56.91525423728814</c:v>
                </c:pt>
                <c:pt idx="310">
                  <c:v>56.722972972972975</c:v>
                </c:pt>
                <c:pt idx="311">
                  <c:v>56.56565656565657</c:v>
                </c:pt>
                <c:pt idx="312">
                  <c:v>56.54362416107382</c:v>
                </c:pt>
                <c:pt idx="313">
                  <c:v>56.62207357859532</c:v>
                </c:pt>
                <c:pt idx="314">
                  <c:v>56.7</c:v>
                </c:pt>
                <c:pt idx="315">
                  <c:v>56.84385382059801</c:v>
                </c:pt>
                <c:pt idx="316">
                  <c:v>56.98675496688742</c:v>
                </c:pt>
                <c:pt idx="317">
                  <c:v>56.96369636963696</c:v>
                </c:pt>
                <c:pt idx="318">
                  <c:v>56.80921052631579</c:v>
                </c:pt>
                <c:pt idx="319">
                  <c:v>56.75409836065574</c:v>
                </c:pt>
                <c:pt idx="320">
                  <c:v>56.568627450980394</c:v>
                </c:pt>
                <c:pt idx="321">
                  <c:v>56.384364820846905</c:v>
                </c:pt>
                <c:pt idx="322">
                  <c:v>56.46103896103896</c:v>
                </c:pt>
                <c:pt idx="323">
                  <c:v>56.601941747572816</c:v>
                </c:pt>
                <c:pt idx="324">
                  <c:v>56.74193548387097</c:v>
                </c:pt>
                <c:pt idx="325">
                  <c:v>56.78456591639871</c:v>
                </c:pt>
                <c:pt idx="326">
                  <c:v>56.78456591639871</c:v>
                </c:pt>
                <c:pt idx="327">
                  <c:v>56.6025641025641</c:v>
                </c:pt>
                <c:pt idx="328">
                  <c:v>56.74121405750799</c:v>
                </c:pt>
                <c:pt idx="329">
                  <c:v>56.87898089171974</c:v>
                </c:pt>
                <c:pt idx="330">
                  <c:v>56.87898089171974</c:v>
                </c:pt>
                <c:pt idx="331">
                  <c:v>57.01587301587302</c:v>
                </c:pt>
                <c:pt idx="332">
                  <c:v>57.01587301587302</c:v>
                </c:pt>
                <c:pt idx="333">
                  <c:v>56.835443037974684</c:v>
                </c:pt>
                <c:pt idx="334">
                  <c:v>56.65615141955836</c:v>
                </c:pt>
                <c:pt idx="335">
                  <c:v>56.79245283018868</c:v>
                </c:pt>
                <c:pt idx="336">
                  <c:v>56.61442006269593</c:v>
                </c:pt>
                <c:pt idx="337">
                  <c:v>56.4375</c:v>
                </c:pt>
                <c:pt idx="338">
                  <c:v>56.573208722741434</c:v>
                </c:pt>
                <c:pt idx="339">
                  <c:v>56.39751552795031</c:v>
                </c:pt>
                <c:pt idx="340">
                  <c:v>56.22291021671827</c:v>
                </c:pt>
                <c:pt idx="341">
                  <c:v>56.358024691358025</c:v>
                </c:pt>
                <c:pt idx="342">
                  <c:v>56.49230769230769</c:v>
                </c:pt>
                <c:pt idx="343">
                  <c:v>56.38036809815951</c:v>
                </c:pt>
                <c:pt idx="344">
                  <c:v>56.51376146788991</c:v>
                </c:pt>
                <c:pt idx="345">
                  <c:v>56.646341463414636</c:v>
                </c:pt>
                <c:pt idx="346">
                  <c:v>56.53495440729483</c:v>
                </c:pt>
                <c:pt idx="347">
                  <c:v>56.42424242424242</c:v>
                </c:pt>
                <c:pt idx="348">
                  <c:v>56.5558912386707</c:v>
                </c:pt>
                <c:pt idx="349">
                  <c:v>56.506024096385545</c:v>
                </c:pt>
                <c:pt idx="350">
                  <c:v>56.45645645645646</c:v>
                </c:pt>
                <c:pt idx="351">
                  <c:v>56.287425149700596</c:v>
                </c:pt>
                <c:pt idx="352">
                  <c:v>56.417910447761194</c:v>
                </c:pt>
                <c:pt idx="353">
                  <c:v>56.25</c:v>
                </c:pt>
                <c:pt idx="354">
                  <c:v>56.083086053412465</c:v>
                </c:pt>
                <c:pt idx="355">
                  <c:v>56.21301775147929</c:v>
                </c:pt>
                <c:pt idx="356">
                  <c:v>56.16519174041298</c:v>
                </c:pt>
                <c:pt idx="357">
                  <c:v>56.11764705882353</c:v>
                </c:pt>
                <c:pt idx="358">
                  <c:v>55.98240469208211</c:v>
                </c:pt>
                <c:pt idx="359">
                  <c:v>55.98240469208211</c:v>
                </c:pt>
                <c:pt idx="360">
                  <c:v>55.8187134502924</c:v>
                </c:pt>
                <c:pt idx="361">
                  <c:v>55.947521865889215</c:v>
                </c:pt>
                <c:pt idx="362">
                  <c:v>56.075581395348834</c:v>
                </c:pt>
                <c:pt idx="363">
                  <c:v>55.971014492753625</c:v>
                </c:pt>
                <c:pt idx="364">
                  <c:v>55.809248554913296</c:v>
                </c:pt>
                <c:pt idx="365">
                  <c:v>55.93659942363112</c:v>
                </c:pt>
                <c:pt idx="366">
                  <c:v>56.0632183908046</c:v>
                </c:pt>
                <c:pt idx="367">
                  <c:v>55.902578796561606</c:v>
                </c:pt>
                <c:pt idx="368">
                  <c:v>55.885714285714286</c:v>
                </c:pt>
                <c:pt idx="369">
                  <c:v>56.01139601139601</c:v>
                </c:pt>
                <c:pt idx="370">
                  <c:v>55.85227272727273</c:v>
                </c:pt>
                <c:pt idx="371">
                  <c:v>55.977337110481585</c:v>
                </c:pt>
                <c:pt idx="372">
                  <c:v>55.81920903954802</c:v>
                </c:pt>
                <c:pt idx="373">
                  <c:v>55.83098591549296</c:v>
                </c:pt>
                <c:pt idx="374">
                  <c:v>55.70224719101124</c:v>
                </c:pt>
                <c:pt idx="375">
                  <c:v>55.826330532212886</c:v>
                </c:pt>
                <c:pt idx="376">
                  <c:v>55.726256983240226</c:v>
                </c:pt>
                <c:pt idx="377">
                  <c:v>55.84958217270195</c:v>
                </c:pt>
                <c:pt idx="378">
                  <c:v>55.69444444444444</c:v>
                </c:pt>
                <c:pt idx="379">
                  <c:v>55.54016620498615</c:v>
                </c:pt>
                <c:pt idx="380">
                  <c:v>55.386740331491715</c:v>
                </c:pt>
                <c:pt idx="381">
                  <c:v>55.23415977961432</c:v>
                </c:pt>
                <c:pt idx="382">
                  <c:v>55.082417582417584</c:v>
                </c:pt>
                <c:pt idx="383">
                  <c:v>55.205479452054796</c:v>
                </c:pt>
                <c:pt idx="384">
                  <c:v>55.05464480874317</c:v>
                </c:pt>
                <c:pt idx="385">
                  <c:v>55.177111716621255</c:v>
                </c:pt>
                <c:pt idx="386">
                  <c:v>55.177111716621255</c:v>
                </c:pt>
                <c:pt idx="387">
                  <c:v>55.29891304347826</c:v>
                </c:pt>
                <c:pt idx="388">
                  <c:v>55.28455284552845</c:v>
                </c:pt>
                <c:pt idx="389">
                  <c:v>55.13513513513514</c:v>
                </c:pt>
                <c:pt idx="390">
                  <c:v>54.98652291105121</c:v>
                </c:pt>
                <c:pt idx="391">
                  <c:v>54.89247311827957</c:v>
                </c:pt>
                <c:pt idx="392">
                  <c:v>54.74530831099196</c:v>
                </c:pt>
                <c:pt idx="393">
                  <c:v>54.74530831099196</c:v>
                </c:pt>
                <c:pt idx="394">
                  <c:v>54.73262032085562</c:v>
                </c:pt>
                <c:pt idx="395">
                  <c:v>54.85333333333333</c:v>
                </c:pt>
                <c:pt idx="396">
                  <c:v>54.76063829787234</c:v>
                </c:pt>
                <c:pt idx="397">
                  <c:v>54.88063660477454</c:v>
                </c:pt>
                <c:pt idx="398">
                  <c:v>55</c:v>
                </c:pt>
                <c:pt idx="399">
                  <c:v>55.11873350923483</c:v>
                </c:pt>
                <c:pt idx="400">
                  <c:v>54.973684210526315</c:v>
                </c:pt>
                <c:pt idx="401">
                  <c:v>54.82939632545932</c:v>
                </c:pt>
                <c:pt idx="402">
                  <c:v>54.712041884816756</c:v>
                </c:pt>
                <c:pt idx="403">
                  <c:v>54.62140992167102</c:v>
                </c:pt>
                <c:pt idx="404">
                  <c:v>54.479166666666664</c:v>
                </c:pt>
                <c:pt idx="405">
                  <c:v>54.51948051948052</c:v>
                </c:pt>
                <c:pt idx="406">
                  <c:v>54.37823834196891</c:v>
                </c:pt>
                <c:pt idx="407">
                  <c:v>54.366925064599485</c:v>
                </c:pt>
                <c:pt idx="408">
                  <c:v>54.48453608247423</c:v>
                </c:pt>
                <c:pt idx="409">
                  <c:v>54.34447300771208</c:v>
                </c:pt>
                <c:pt idx="410">
                  <c:v>54.23076923076923</c:v>
                </c:pt>
                <c:pt idx="411">
                  <c:v>54.34782608695652</c:v>
                </c:pt>
                <c:pt idx="412">
                  <c:v>54.33673469387755</c:v>
                </c:pt>
                <c:pt idx="413">
                  <c:v>54.4529262086514</c:v>
                </c:pt>
                <c:pt idx="414">
                  <c:v>54.441624365482234</c:v>
                </c:pt>
                <c:pt idx="415">
                  <c:v>54.30379746835443</c:v>
                </c:pt>
                <c:pt idx="416">
                  <c:v>54.41919191919192</c:v>
                </c:pt>
                <c:pt idx="417">
                  <c:v>54.28211586901763</c:v>
                </c:pt>
                <c:pt idx="418">
                  <c:v>54.17085427135678</c:v>
                </c:pt>
                <c:pt idx="419">
                  <c:v>54.03508771929825</c:v>
                </c:pt>
                <c:pt idx="420">
                  <c:v>54.15</c:v>
                </c:pt>
                <c:pt idx="421">
                  <c:v>54.01496259351621</c:v>
                </c:pt>
                <c:pt idx="422">
                  <c:v>53.98009950248756</c:v>
                </c:pt>
                <c:pt idx="423">
                  <c:v>53.945409429280396</c:v>
                </c:pt>
                <c:pt idx="424">
                  <c:v>54.05940594059406</c:v>
                </c:pt>
                <c:pt idx="425">
                  <c:v>53.925925925925924</c:v>
                </c:pt>
                <c:pt idx="426">
                  <c:v>54.039408866995075</c:v>
                </c:pt>
                <c:pt idx="427">
                  <c:v>54.152334152334156</c:v>
                </c:pt>
                <c:pt idx="428">
                  <c:v>54.01960784313726</c:v>
                </c:pt>
                <c:pt idx="429">
                  <c:v>54.132029339853304</c:v>
                </c:pt>
                <c:pt idx="430">
                  <c:v>54.24390243902439</c:v>
                </c:pt>
                <c:pt idx="431">
                  <c:v>54.35523114355231</c:v>
                </c:pt>
                <c:pt idx="432">
                  <c:v>54.35523114355231</c:v>
                </c:pt>
                <c:pt idx="433">
                  <c:v>54.29611650485437</c:v>
                </c:pt>
                <c:pt idx="434">
                  <c:v>54.16464891041162</c:v>
                </c:pt>
                <c:pt idx="435">
                  <c:v>54.033816425120776</c:v>
                </c:pt>
                <c:pt idx="436">
                  <c:v>54.144578313253014</c:v>
                </c:pt>
                <c:pt idx="437">
                  <c:v>54.25480769230769</c:v>
                </c:pt>
                <c:pt idx="438">
                  <c:v>54.36450839328537</c:v>
                </c:pt>
                <c:pt idx="439">
                  <c:v>54.23444976076555</c:v>
                </c:pt>
                <c:pt idx="440">
                  <c:v>54.343675417661096</c:v>
                </c:pt>
                <c:pt idx="441">
                  <c:v>54.285714285714285</c:v>
                </c:pt>
                <c:pt idx="442">
                  <c:v>54.394299287410924</c:v>
                </c:pt>
                <c:pt idx="443">
                  <c:v>54.502369668246445</c:v>
                </c:pt>
                <c:pt idx="444">
                  <c:v>54.60992907801418</c:v>
                </c:pt>
                <c:pt idx="445">
                  <c:v>54.716981132075475</c:v>
                </c:pt>
                <c:pt idx="446">
                  <c:v>54.8235294117647</c:v>
                </c:pt>
                <c:pt idx="447">
                  <c:v>54.76525821596244</c:v>
                </c:pt>
                <c:pt idx="448">
                  <c:v>54.70725995316159</c:v>
                </c:pt>
                <c:pt idx="449">
                  <c:v>54.57943925233645</c:v>
                </c:pt>
                <c:pt idx="450">
                  <c:v>54.45221445221445</c:v>
                </c:pt>
                <c:pt idx="451">
                  <c:v>54.325581395348834</c:v>
                </c:pt>
                <c:pt idx="452">
                  <c:v>54.325581395348834</c:v>
                </c:pt>
                <c:pt idx="453">
                  <c:v>54.245939675174014</c:v>
                </c:pt>
                <c:pt idx="454">
                  <c:v>54.351851851851855</c:v>
                </c:pt>
                <c:pt idx="455">
                  <c:v>54.226327944572745</c:v>
                </c:pt>
                <c:pt idx="456">
                  <c:v>54.33179723502304</c:v>
                </c:pt>
                <c:pt idx="457">
                  <c:v>54.4367816091954</c:v>
                </c:pt>
                <c:pt idx="458">
                  <c:v>54.54128440366973</c:v>
                </c:pt>
                <c:pt idx="459">
                  <c:v>54.64530892448513</c:v>
                </c:pt>
                <c:pt idx="460">
                  <c:v>54.52054794520548</c:v>
                </c:pt>
                <c:pt idx="461">
                  <c:v>54.39635535307517</c:v>
                </c:pt>
                <c:pt idx="462">
                  <c:v>54.27272727272727</c:v>
                </c:pt>
                <c:pt idx="463">
                  <c:v>54.26303854875283</c:v>
                </c:pt>
                <c:pt idx="464">
                  <c:v>54.366515837104075</c:v>
                </c:pt>
                <c:pt idx="465">
                  <c:v>54.24379232505643</c:v>
                </c:pt>
                <c:pt idx="466">
                  <c:v>54.211711711711715</c:v>
                </c:pt>
                <c:pt idx="467">
                  <c:v>54.08988764044944</c:v>
                </c:pt>
                <c:pt idx="468">
                  <c:v>54.08071748878924</c:v>
                </c:pt>
                <c:pt idx="469">
                  <c:v>54.1834451901566</c:v>
                </c:pt>
                <c:pt idx="470">
                  <c:v>54.285714285714285</c:v>
                </c:pt>
                <c:pt idx="471">
                  <c:v>54.38752783964365</c:v>
                </c:pt>
                <c:pt idx="472">
                  <c:v>54.38752783964365</c:v>
                </c:pt>
                <c:pt idx="473">
                  <c:v>54.48888888888889</c:v>
                </c:pt>
                <c:pt idx="474">
                  <c:v>54.58980044345898</c:v>
                </c:pt>
                <c:pt idx="475">
                  <c:v>54.690265486725664</c:v>
                </c:pt>
                <c:pt idx="476">
                  <c:v>54.790286975717436</c:v>
                </c:pt>
                <c:pt idx="477">
                  <c:v>54.669603524229075</c:v>
                </c:pt>
                <c:pt idx="478">
                  <c:v>54.76923076923077</c:v>
                </c:pt>
                <c:pt idx="479">
                  <c:v>54.86842105263158</c:v>
                </c:pt>
                <c:pt idx="480">
                  <c:v>54.967177242888404</c:v>
                </c:pt>
                <c:pt idx="481">
                  <c:v>55.06550218340611</c:v>
                </c:pt>
                <c:pt idx="482">
                  <c:v>54.94553376906318</c:v>
                </c:pt>
                <c:pt idx="483">
                  <c:v>54.82608695652174</c:v>
                </c:pt>
                <c:pt idx="484">
                  <c:v>54.70715835140998</c:v>
                </c:pt>
                <c:pt idx="485">
                  <c:v>54.58874458874459</c:v>
                </c:pt>
                <c:pt idx="486">
                  <c:v>54.68682505399568</c:v>
                </c:pt>
                <c:pt idx="487">
                  <c:v>54.56896551724138</c:v>
                </c:pt>
                <c:pt idx="488">
                  <c:v>54.45161290322581</c:v>
                </c:pt>
                <c:pt idx="489">
                  <c:v>54.39914163090129</c:v>
                </c:pt>
                <c:pt idx="490">
                  <c:v>54.28265524625267</c:v>
                </c:pt>
                <c:pt idx="491">
                  <c:v>54.166666666666664</c:v>
                </c:pt>
                <c:pt idx="492">
                  <c:v>54.15778251599147</c:v>
                </c:pt>
                <c:pt idx="493">
                  <c:v>54.08510638297872</c:v>
                </c:pt>
                <c:pt idx="494">
                  <c:v>54.09766454352442</c:v>
                </c:pt>
                <c:pt idx="495">
                  <c:v>54.04661016949152</c:v>
                </c:pt>
                <c:pt idx="496">
                  <c:v>54.0169133192389</c:v>
                </c:pt>
                <c:pt idx="497">
                  <c:v>54.0084388185654</c:v>
                </c:pt>
                <c:pt idx="498">
                  <c:v>53.915789473684214</c:v>
                </c:pt>
                <c:pt idx="499">
                  <c:v>54.01260504201681</c:v>
                </c:pt>
                <c:pt idx="500">
                  <c:v>54.109014675052414</c:v>
                </c:pt>
                <c:pt idx="501">
                  <c:v>54.20502092050209</c:v>
                </c:pt>
                <c:pt idx="502">
                  <c:v>54.19624217118998</c:v>
                </c:pt>
                <c:pt idx="503">
                  <c:v>54.083333333333336</c:v>
                </c:pt>
                <c:pt idx="504">
                  <c:v>54.17879417879418</c:v>
                </c:pt>
                <c:pt idx="505">
                  <c:v>54.273858921161825</c:v>
                </c:pt>
                <c:pt idx="506">
                  <c:v>54.368530020703936</c:v>
                </c:pt>
                <c:pt idx="507">
                  <c:v>54.35950413223141</c:v>
                </c:pt>
                <c:pt idx="508">
                  <c:v>54.28865979381443</c:v>
                </c:pt>
                <c:pt idx="509">
                  <c:v>54.2798353909465</c:v>
                </c:pt>
                <c:pt idx="510">
                  <c:v>54.209445585215605</c:v>
                </c:pt>
                <c:pt idx="511">
                  <c:v>54.118852459016395</c:v>
                </c:pt>
                <c:pt idx="512">
                  <c:v>54.04907975460123</c:v>
                </c:pt>
                <c:pt idx="513">
                  <c:v>53.97959183673469</c:v>
                </c:pt>
                <c:pt idx="514">
                  <c:v>53.91038696537678</c:v>
                </c:pt>
                <c:pt idx="515">
                  <c:v>53.86178861788618</c:v>
                </c:pt>
                <c:pt idx="516">
                  <c:v>53.75253549695741</c:v>
                </c:pt>
                <c:pt idx="517">
                  <c:v>53.64372469635627</c:v>
                </c:pt>
                <c:pt idx="518">
                  <c:v>53.57575757575758</c:v>
                </c:pt>
                <c:pt idx="519">
                  <c:v>53.57575757575758</c:v>
                </c:pt>
                <c:pt idx="520">
                  <c:v>53.66935483870968</c:v>
                </c:pt>
                <c:pt idx="521">
                  <c:v>53.7625754527163</c:v>
                </c:pt>
                <c:pt idx="522">
                  <c:v>53.65461847389558</c:v>
                </c:pt>
                <c:pt idx="523">
                  <c:v>53.547094188376754</c:v>
                </c:pt>
                <c:pt idx="524">
                  <c:v>53.44</c:v>
                </c:pt>
                <c:pt idx="525">
                  <c:v>53.41317365269461</c:v>
                </c:pt>
                <c:pt idx="526">
                  <c:v>53.50597609561753</c:v>
                </c:pt>
                <c:pt idx="527">
                  <c:v>53.39960238568588</c:v>
                </c:pt>
                <c:pt idx="528">
                  <c:v>53.41269841269841</c:v>
                </c:pt>
                <c:pt idx="529">
                  <c:v>53.504950495049506</c:v>
                </c:pt>
                <c:pt idx="530">
                  <c:v>53.41897233201581</c:v>
                </c:pt>
                <c:pt idx="531">
                  <c:v>53.333333333333336</c:v>
                </c:pt>
                <c:pt idx="532">
                  <c:v>53.28740157480315</c:v>
                </c:pt>
                <c:pt idx="533">
                  <c:v>53.26129666011788</c:v>
                </c:pt>
                <c:pt idx="534">
                  <c:v>53.1764705882353</c:v>
                </c:pt>
                <c:pt idx="535">
                  <c:v>53.13111545988259</c:v>
                </c:pt>
                <c:pt idx="536">
                  <c:v>53.22265625</c:v>
                </c:pt>
                <c:pt idx="537">
                  <c:v>53.31384015594542</c:v>
                </c:pt>
                <c:pt idx="538">
                  <c:v>53.40466926070039</c:v>
                </c:pt>
                <c:pt idx="539">
                  <c:v>53.320388349514566</c:v>
                </c:pt>
                <c:pt idx="540">
                  <c:v>53.236434108527135</c:v>
                </c:pt>
                <c:pt idx="541">
                  <c:v>53.32688588007737</c:v>
                </c:pt>
                <c:pt idx="542">
                  <c:v>53.41698841698842</c:v>
                </c:pt>
                <c:pt idx="543">
                  <c:v>53.333333333333336</c:v>
                </c:pt>
                <c:pt idx="544">
                  <c:v>53.42307692307692</c:v>
                </c:pt>
                <c:pt idx="545">
                  <c:v>53.42307692307692</c:v>
                </c:pt>
                <c:pt idx="546">
                  <c:v>53.339731285988485</c:v>
                </c:pt>
                <c:pt idx="547">
                  <c:v>53.42911877394636</c:v>
                </c:pt>
                <c:pt idx="548">
                  <c:v>53.51816443594646</c:v>
                </c:pt>
                <c:pt idx="549">
                  <c:v>53.454198473282446</c:v>
                </c:pt>
                <c:pt idx="550">
                  <c:v>53.39047619047619</c:v>
                </c:pt>
                <c:pt idx="551">
                  <c:v>53.38403041825095</c:v>
                </c:pt>
                <c:pt idx="552">
                  <c:v>53.472485768500945</c:v>
                </c:pt>
                <c:pt idx="553">
                  <c:v>53.40909090909091</c:v>
                </c:pt>
                <c:pt idx="554">
                  <c:v>53.40909090909091</c:v>
                </c:pt>
                <c:pt idx="555">
                  <c:v>53.497164461247635</c:v>
                </c:pt>
                <c:pt idx="556">
                  <c:v>53.39622641509434</c:v>
                </c:pt>
                <c:pt idx="557">
                  <c:v>53.483992467043315</c:v>
                </c:pt>
                <c:pt idx="558">
                  <c:v>53.57142857142857</c:v>
                </c:pt>
                <c:pt idx="559">
                  <c:v>53.52720450281426</c:v>
                </c:pt>
                <c:pt idx="560">
                  <c:v>53.48314606741573</c:v>
                </c:pt>
                <c:pt idx="561">
                  <c:v>53.570093457943926</c:v>
                </c:pt>
                <c:pt idx="562">
                  <c:v>53.47014925373134</c:v>
                </c:pt>
                <c:pt idx="563">
                  <c:v>53.47014925373134</c:v>
                </c:pt>
                <c:pt idx="564">
                  <c:v>53.47014925373134</c:v>
                </c:pt>
                <c:pt idx="565">
                  <c:v>53.46368715083799</c:v>
                </c:pt>
                <c:pt idx="566">
                  <c:v>53.438661710037174</c:v>
                </c:pt>
                <c:pt idx="567">
                  <c:v>53.52504638218924</c:v>
                </c:pt>
                <c:pt idx="568">
                  <c:v>53.611111111111114</c:v>
                </c:pt>
                <c:pt idx="569">
                  <c:v>53.58595194085028</c:v>
                </c:pt>
                <c:pt idx="570">
                  <c:v>53.58595194085028</c:v>
                </c:pt>
                <c:pt idx="571">
                  <c:v>53.542435424354245</c:v>
                </c:pt>
                <c:pt idx="572">
                  <c:v>53.48066298342541</c:v>
                </c:pt>
                <c:pt idx="573">
                  <c:v>53.56617647058823</c:v>
                </c:pt>
                <c:pt idx="574">
                  <c:v>53.46788990825688</c:v>
                </c:pt>
                <c:pt idx="575">
                  <c:v>53.42490842490842</c:v>
                </c:pt>
                <c:pt idx="576">
                  <c:v>53.51005484460695</c:v>
                </c:pt>
                <c:pt idx="577">
                  <c:v>53.48540145985402</c:v>
                </c:pt>
                <c:pt idx="578">
                  <c:v>53.57012750455373</c:v>
                </c:pt>
                <c:pt idx="579">
                  <c:v>53.54545454545455</c:v>
                </c:pt>
                <c:pt idx="580">
                  <c:v>53.54545454545455</c:v>
                </c:pt>
                <c:pt idx="581">
                  <c:v>53.57531760435572</c:v>
                </c:pt>
                <c:pt idx="582">
                  <c:v>53.57531760435572</c:v>
                </c:pt>
                <c:pt idx="583">
                  <c:v>53.65942028985507</c:v>
                </c:pt>
                <c:pt idx="584">
                  <c:v>53.743218806509944</c:v>
                </c:pt>
                <c:pt idx="585">
                  <c:v>53.82671480144404</c:v>
                </c:pt>
                <c:pt idx="586">
                  <c:v>53.747747747747745</c:v>
                </c:pt>
                <c:pt idx="587">
                  <c:v>53.723021582733814</c:v>
                </c:pt>
                <c:pt idx="588">
                  <c:v>53.806104129263915</c:v>
                </c:pt>
                <c:pt idx="589">
                  <c:v>53.806104129263915</c:v>
                </c:pt>
                <c:pt idx="590">
                  <c:v>53.83512544802868</c:v>
                </c:pt>
                <c:pt idx="591">
                  <c:v>53.917710196779964</c:v>
                </c:pt>
                <c:pt idx="592">
                  <c:v>54</c:v>
                </c:pt>
                <c:pt idx="593">
                  <c:v>54.08199643493761</c:v>
                </c:pt>
                <c:pt idx="594">
                  <c:v>54.163701067615655</c:v>
                </c:pt>
                <c:pt idx="595">
                  <c:v>54.245115452930726</c:v>
                </c:pt>
                <c:pt idx="596">
                  <c:v>54.245115452930726</c:v>
                </c:pt>
                <c:pt idx="597">
                  <c:v>54.184397163120565</c:v>
                </c:pt>
                <c:pt idx="598">
                  <c:v>54.26548672566372</c:v>
                </c:pt>
                <c:pt idx="599">
                  <c:v>54.169611307420496</c:v>
                </c:pt>
                <c:pt idx="600">
                  <c:v>54.16225749559083</c:v>
                </c:pt>
                <c:pt idx="601">
                  <c:v>54.102112676056336</c:v>
                </c:pt>
                <c:pt idx="602">
                  <c:v>54.09490333919157</c:v>
                </c:pt>
                <c:pt idx="603">
                  <c:v>54.175438596491226</c:v>
                </c:pt>
                <c:pt idx="604">
                  <c:v>54.25569176882662</c:v>
                </c:pt>
                <c:pt idx="605">
                  <c:v>54.16083916083916</c:v>
                </c:pt>
                <c:pt idx="606">
                  <c:v>54.083769633507856</c:v>
                </c:pt>
                <c:pt idx="607">
                  <c:v>54.163763066202094</c:v>
                </c:pt>
                <c:pt idx="608">
                  <c:v>54.17391304347826</c:v>
                </c:pt>
                <c:pt idx="609">
                  <c:v>54.079861111111114</c:v>
                </c:pt>
                <c:pt idx="610">
                  <c:v>54.0207972270364</c:v>
                </c:pt>
                <c:pt idx="611">
                  <c:v>53.92733564013841</c:v>
                </c:pt>
                <c:pt idx="612">
                  <c:v>53.92733564013841</c:v>
                </c:pt>
                <c:pt idx="613">
                  <c:v>54.00690846286701</c:v>
                </c:pt>
                <c:pt idx="614">
                  <c:v>54.08620689655172</c:v>
                </c:pt>
                <c:pt idx="615">
                  <c:v>54.16523235800344</c:v>
                </c:pt>
                <c:pt idx="616">
                  <c:v>54.123711340206185</c:v>
                </c:pt>
                <c:pt idx="617">
                  <c:v>54.20240137221269</c:v>
                </c:pt>
                <c:pt idx="618">
                  <c:v>54.28082191780822</c:v>
                </c:pt>
                <c:pt idx="619">
                  <c:v>54.18803418803419</c:v>
                </c:pt>
                <c:pt idx="620">
                  <c:v>54.14675767918089</c:v>
                </c:pt>
                <c:pt idx="621">
                  <c:v>54.054514480408855</c:v>
                </c:pt>
                <c:pt idx="622">
                  <c:v>53.99659863945578</c:v>
                </c:pt>
                <c:pt idx="623">
                  <c:v>53.921901528013585</c:v>
                </c:pt>
                <c:pt idx="624">
                  <c:v>54</c:v>
                </c:pt>
                <c:pt idx="625">
                  <c:v>53.90862944162436</c:v>
                </c:pt>
                <c:pt idx="626">
                  <c:v>53.986486486486484</c:v>
                </c:pt>
                <c:pt idx="627">
                  <c:v>53.986486486486484</c:v>
                </c:pt>
                <c:pt idx="628">
                  <c:v>53.986486486486484</c:v>
                </c:pt>
                <c:pt idx="629">
                  <c:v>54.064080944350756</c:v>
                </c:pt>
                <c:pt idx="630">
                  <c:v>54.14141414141414</c:v>
                </c:pt>
                <c:pt idx="631">
                  <c:v>54.21848739495798</c:v>
                </c:pt>
                <c:pt idx="632">
                  <c:v>54.17785234899329</c:v>
                </c:pt>
                <c:pt idx="633">
                  <c:v>54.08710217755444</c:v>
                </c:pt>
                <c:pt idx="634">
                  <c:v>54.163879598662206</c:v>
                </c:pt>
                <c:pt idx="635">
                  <c:v>54.24040066777963</c:v>
                </c:pt>
                <c:pt idx="636">
                  <c:v>54.31666666666667</c:v>
                </c:pt>
                <c:pt idx="637">
                  <c:v>54.392678868552416</c:v>
                </c:pt>
                <c:pt idx="638">
                  <c:v>54.38538205980066</c:v>
                </c:pt>
                <c:pt idx="639">
                  <c:v>54.295190713101164</c:v>
                </c:pt>
                <c:pt idx="640">
                  <c:v>54.205298013245034</c:v>
                </c:pt>
                <c:pt idx="641">
                  <c:v>54.28099173553719</c:v>
                </c:pt>
                <c:pt idx="642">
                  <c:v>54.35643564356435</c:v>
                </c:pt>
                <c:pt idx="643">
                  <c:v>54.266886326194395</c:v>
                </c:pt>
                <c:pt idx="644">
                  <c:v>54.3421052631579</c:v>
                </c:pt>
                <c:pt idx="645">
                  <c:v>54.41707717569786</c:v>
                </c:pt>
                <c:pt idx="646">
                  <c:v>54.49180327868852</c:v>
                </c:pt>
                <c:pt idx="647">
                  <c:v>54.40261865793781</c:v>
                </c:pt>
                <c:pt idx="648">
                  <c:v>54.31372549019608</c:v>
                </c:pt>
                <c:pt idx="649">
                  <c:v>54.225122349102776</c:v>
                </c:pt>
                <c:pt idx="650">
                  <c:v>54.13680781758958</c:v>
                </c:pt>
                <c:pt idx="651">
                  <c:v>54.21138211382114</c:v>
                </c:pt>
                <c:pt idx="652">
                  <c:v>54.285714285714285</c:v>
                </c:pt>
                <c:pt idx="653">
                  <c:v>54.35980551053485</c:v>
                </c:pt>
                <c:pt idx="654">
                  <c:v>54.271844660194176</c:v>
                </c:pt>
                <c:pt idx="655">
                  <c:v>54.18416801292407</c:v>
                </c:pt>
                <c:pt idx="656">
                  <c:v>54.25806451612903</c:v>
                </c:pt>
                <c:pt idx="657">
                  <c:v>54.20289855072464</c:v>
                </c:pt>
                <c:pt idx="658">
                  <c:v>54.147909967845656</c:v>
                </c:pt>
                <c:pt idx="659">
                  <c:v>54.2215088282504</c:v>
                </c:pt>
                <c:pt idx="660">
                  <c:v>54.294871794871796</c:v>
                </c:pt>
                <c:pt idx="661">
                  <c:v>54.256</c:v>
                </c:pt>
                <c:pt idx="662">
                  <c:v>54.16932907348243</c:v>
                </c:pt>
                <c:pt idx="663">
                  <c:v>54.0829346092504</c:v>
                </c:pt>
                <c:pt idx="664">
                  <c:v>53.996815286624205</c:v>
                </c:pt>
                <c:pt idx="665">
                  <c:v>53.9268680445151</c:v>
                </c:pt>
                <c:pt idx="666">
                  <c:v>53.84126984126984</c:v>
                </c:pt>
                <c:pt idx="667">
                  <c:v>53.835182250396194</c:v>
                </c:pt>
                <c:pt idx="668">
                  <c:v>53.75</c:v>
                </c:pt>
                <c:pt idx="669">
                  <c:v>53.665086887835706</c:v>
                </c:pt>
                <c:pt idx="670">
                  <c:v>53.58044164037855</c:v>
                </c:pt>
                <c:pt idx="671">
                  <c:v>53.496062992125985</c:v>
                </c:pt>
                <c:pt idx="672">
                  <c:v>53.490566037735846</c:v>
                </c:pt>
                <c:pt idx="673">
                  <c:v>53.40659340659341</c:v>
                </c:pt>
                <c:pt idx="674">
                  <c:v>53.322884012539184</c:v>
                </c:pt>
                <c:pt idx="675">
                  <c:v>53.395931142410014</c:v>
                </c:pt>
                <c:pt idx="676">
                  <c:v>53.395931142410014</c:v>
                </c:pt>
                <c:pt idx="677">
                  <c:v>53.390625</c:v>
                </c:pt>
                <c:pt idx="678">
                  <c:v>53.32293291731669</c:v>
                </c:pt>
                <c:pt idx="679">
                  <c:v>53.2398753894081</c:v>
                </c:pt>
                <c:pt idx="680">
                  <c:v>53.157076205287716</c:v>
                </c:pt>
                <c:pt idx="681">
                  <c:v>53.07453416149068</c:v>
                </c:pt>
                <c:pt idx="682">
                  <c:v>53.02325581395349</c:v>
                </c:pt>
                <c:pt idx="683">
                  <c:v>52.95665634674923</c:v>
                </c:pt>
                <c:pt idx="684">
                  <c:v>53.02936630602782</c:v>
                </c:pt>
                <c:pt idx="685">
                  <c:v>52.94753086419753</c:v>
                </c:pt>
                <c:pt idx="686">
                  <c:v>53.02003081664098</c:v>
                </c:pt>
                <c:pt idx="687">
                  <c:v>52.95384615384615</c:v>
                </c:pt>
                <c:pt idx="688">
                  <c:v>52.87250384024578</c:v>
                </c:pt>
                <c:pt idx="689">
                  <c:v>52.79141104294479</c:v>
                </c:pt>
                <c:pt idx="690">
                  <c:v>52.710566615620216</c:v>
                </c:pt>
                <c:pt idx="691">
                  <c:v>52.62996941896024</c:v>
                </c:pt>
                <c:pt idx="692">
                  <c:v>52.54961832061068</c:v>
                </c:pt>
                <c:pt idx="693">
                  <c:v>52.46951219512195</c:v>
                </c:pt>
                <c:pt idx="694">
                  <c:v>52.3896499238965</c:v>
                </c:pt>
                <c:pt idx="695">
                  <c:v>52.462006079027354</c:v>
                </c:pt>
                <c:pt idx="696">
                  <c:v>52.38239757207891</c:v>
                </c:pt>
                <c:pt idx="697">
                  <c:v>52.303030303030305</c:v>
                </c:pt>
                <c:pt idx="698">
                  <c:v>52.37518910741301</c:v>
                </c:pt>
                <c:pt idx="699">
                  <c:v>52.29607250755287</c:v>
                </c:pt>
                <c:pt idx="700">
                  <c:v>52.368024132730014</c:v>
                </c:pt>
                <c:pt idx="701">
                  <c:v>52.28915662650602</c:v>
                </c:pt>
                <c:pt idx="702">
                  <c:v>52.28915662650602</c:v>
                </c:pt>
                <c:pt idx="703">
                  <c:v>52.21052631578947</c:v>
                </c:pt>
                <c:pt idx="704">
                  <c:v>52.21052631578947</c:v>
                </c:pt>
                <c:pt idx="705">
                  <c:v>52.132132132132135</c:v>
                </c:pt>
                <c:pt idx="706">
                  <c:v>52.053973013493255</c:v>
                </c:pt>
                <c:pt idx="707">
                  <c:v>52.125748502994014</c:v>
                </c:pt>
                <c:pt idx="708">
                  <c:v>52.19730941704036</c:v>
                </c:pt>
                <c:pt idx="709">
                  <c:v>52.11940298507463</c:v>
                </c:pt>
                <c:pt idx="710">
                  <c:v>52.04172876304024</c:v>
                </c:pt>
                <c:pt idx="711">
                  <c:v>52.04172876304024</c:v>
                </c:pt>
                <c:pt idx="712">
                  <c:v>52.038690476190474</c:v>
                </c:pt>
                <c:pt idx="713">
                  <c:v>52.10995542347697</c:v>
                </c:pt>
                <c:pt idx="714">
                  <c:v>52.18100890207715</c:v>
                </c:pt>
                <c:pt idx="715">
                  <c:v>52.25185185185185</c:v>
                </c:pt>
                <c:pt idx="716">
                  <c:v>52.218934911242606</c:v>
                </c:pt>
                <c:pt idx="717">
                  <c:v>52.14180206794683</c:v>
                </c:pt>
                <c:pt idx="718">
                  <c:v>52.064896755162245</c:v>
                </c:pt>
                <c:pt idx="719">
                  <c:v>51.98821796759941</c:v>
                </c:pt>
                <c:pt idx="720">
                  <c:v>51.911764705882355</c:v>
                </c:pt>
                <c:pt idx="721">
                  <c:v>51.83553597650514</c:v>
                </c:pt>
                <c:pt idx="722">
                  <c:v>51.759530791788855</c:v>
                </c:pt>
                <c:pt idx="723">
                  <c:v>51.68374816983894</c:v>
                </c:pt>
                <c:pt idx="724">
                  <c:v>51.72514619883041</c:v>
                </c:pt>
                <c:pt idx="725">
                  <c:v>51.64963503649635</c:v>
                </c:pt>
                <c:pt idx="726">
                  <c:v>51.57434402332362</c:v>
                </c:pt>
                <c:pt idx="727">
                  <c:v>51.6448326055313</c:v>
                </c:pt>
                <c:pt idx="728">
                  <c:v>51.598837209302324</c:v>
                </c:pt>
                <c:pt idx="729">
                  <c:v>51.53846153846154</c:v>
                </c:pt>
                <c:pt idx="730">
                  <c:v>51.47826086956522</c:v>
                </c:pt>
                <c:pt idx="731">
                  <c:v>51.54848046309696</c:v>
                </c:pt>
                <c:pt idx="732">
                  <c:v>51.47398843930636</c:v>
                </c:pt>
                <c:pt idx="733">
                  <c:v>51.544011544011546</c:v>
                </c:pt>
                <c:pt idx="734">
                  <c:v>51.61383285302594</c:v>
                </c:pt>
                <c:pt idx="735">
                  <c:v>51.62589928057554</c:v>
                </c:pt>
                <c:pt idx="736">
                  <c:v>51.55172413793103</c:v>
                </c:pt>
                <c:pt idx="737">
                  <c:v>51.47776183644189</c:v>
                </c:pt>
                <c:pt idx="738">
                  <c:v>51.40401146131805</c:v>
                </c:pt>
                <c:pt idx="739">
                  <c:v>51.47353361945637</c:v>
                </c:pt>
                <c:pt idx="740">
                  <c:v>51.4</c:v>
                </c:pt>
                <c:pt idx="741">
                  <c:v>51.469329529243936</c:v>
                </c:pt>
                <c:pt idx="742">
                  <c:v>51.53846153846154</c:v>
                </c:pt>
                <c:pt idx="743">
                  <c:v>51.493598862019915</c:v>
                </c:pt>
                <c:pt idx="744">
                  <c:v>51.51988636363637</c:v>
                </c:pt>
                <c:pt idx="745">
                  <c:v>51.54609929078014</c:v>
                </c:pt>
                <c:pt idx="746">
                  <c:v>51.55807365439094</c:v>
                </c:pt>
                <c:pt idx="747">
                  <c:v>51.55586987270156</c:v>
                </c:pt>
                <c:pt idx="748">
                  <c:v>51.483050847457626</c:v>
                </c:pt>
                <c:pt idx="749">
                  <c:v>51.4950634696756</c:v>
                </c:pt>
                <c:pt idx="750">
                  <c:v>51.563380281690144</c:v>
                </c:pt>
                <c:pt idx="751">
                  <c:v>51.49085794655415</c:v>
                </c:pt>
                <c:pt idx="752">
                  <c:v>51.418539325842694</c:v>
                </c:pt>
                <c:pt idx="753">
                  <c:v>51.486676016830295</c:v>
                </c:pt>
                <c:pt idx="754">
                  <c:v>51.41456582633053</c:v>
                </c:pt>
                <c:pt idx="755">
                  <c:v>51.44055944055944</c:v>
                </c:pt>
                <c:pt idx="756">
                  <c:v>51.50837988826816</c:v>
                </c:pt>
                <c:pt idx="757">
                  <c:v>51.43654114365411</c:v>
                </c:pt>
                <c:pt idx="758">
                  <c:v>51.5041782729805</c:v>
                </c:pt>
                <c:pt idx="759">
                  <c:v>51.43254520166899</c:v>
                </c:pt>
                <c:pt idx="760">
                  <c:v>51.361111111111114</c:v>
                </c:pt>
                <c:pt idx="761">
                  <c:v>51.28987517337032</c:v>
                </c:pt>
                <c:pt idx="762">
                  <c:v>51.21883656509695</c:v>
                </c:pt>
                <c:pt idx="763">
                  <c:v>51.28630705394191</c:v>
                </c:pt>
                <c:pt idx="764">
                  <c:v>51.21546961325967</c:v>
                </c:pt>
                <c:pt idx="765">
                  <c:v>51.144827586206894</c:v>
                </c:pt>
                <c:pt idx="766">
                  <c:v>51.074380165289256</c:v>
                </c:pt>
                <c:pt idx="767">
                  <c:v>51.141678129298484</c:v>
                </c:pt>
                <c:pt idx="768">
                  <c:v>51.20879120879121</c:v>
                </c:pt>
                <c:pt idx="769">
                  <c:v>51.13854595336077</c:v>
                </c:pt>
                <c:pt idx="770">
                  <c:v>51.0958904109589</c:v>
                </c:pt>
                <c:pt idx="771">
                  <c:v>51.16279069767442</c:v>
                </c:pt>
                <c:pt idx="772">
                  <c:v>51.22950819672131</c:v>
                </c:pt>
                <c:pt idx="773">
                  <c:v>51.15961800818554</c:v>
                </c:pt>
                <c:pt idx="774">
                  <c:v>51.15803814713897</c:v>
                </c:pt>
                <c:pt idx="775">
                  <c:v>51.08843537414966</c:v>
                </c:pt>
                <c:pt idx="776">
                  <c:v>51.15489130434783</c:v>
                </c:pt>
                <c:pt idx="777">
                  <c:v>51.22116689280868</c:v>
                </c:pt>
                <c:pt idx="778">
                  <c:v>51.28726287262872</c:v>
                </c:pt>
                <c:pt idx="779">
                  <c:v>51.3531799729364</c:v>
                </c:pt>
                <c:pt idx="780">
                  <c:v>51.41891891891892</c:v>
                </c:pt>
                <c:pt idx="781">
                  <c:v>51.48448043184885</c:v>
                </c:pt>
                <c:pt idx="782">
                  <c:v>51.54986522911051</c:v>
                </c:pt>
                <c:pt idx="783">
                  <c:v>51.48048452220727</c:v>
                </c:pt>
                <c:pt idx="784">
                  <c:v>51.45161290322581</c:v>
                </c:pt>
                <c:pt idx="785">
                  <c:v>51.38255033557047</c:v>
                </c:pt>
                <c:pt idx="786">
                  <c:v>51.447721179624665</c:v>
                </c:pt>
                <c:pt idx="787">
                  <c:v>51.447721179624665</c:v>
                </c:pt>
              </c:numCache>
            </c:numRef>
          </c:yVal>
          <c:smooth val="1"/>
        </c:ser>
        <c:ser>
          <c:idx val="1"/>
          <c:order val="1"/>
          <c:tx>
            <c:v>probabilité à 24 heures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Feuil1!$4:$802</c:f>
              <c:strCache>
                <c:ptCount val="790"/>
                <c:pt idx="0">
                  <c:v>47
47
première ligne
50
50
instable
100
100
nuageux
nuageux
8:30
1 mars 2006</c:v>
                </c:pt>
                <c:pt idx="1">
                  <c:v>48
50
50
50
pluvieux
100
100
instable
instable
8:30
2 mars 2006</c:v>
                </c:pt>
                <c:pt idx="2">
                  <c:v>53
61
40
20
pluvieux
100
100
neigeux
neigeux
18:00
2 mars 2006</c:v>
                </c:pt>
                <c:pt idx="3">
                  <c:v>63
95
35
20
neigeux
100
100
pluvieux
pluvieux
10:00
3 mars 2006</c:v>
                </c:pt>
                <c:pt idx="4">
                  <c:v>61
54
32
20
instable
80
0
pluie
soleil
10:00
7 mars 2006</c:v>
                </c:pt>
                <c:pt idx="5">
                  <c:v>62
66
35
50
pluvieux
75
50
pluvieux
instable
8:50
8 mars 2006</c:v>
                </c:pt>
                <c:pt idx="6">
                  <c:v>62
60
44
100
instable
71
50
pluvieux
instable
8:30
9 mars 2006</c:v>
                </c:pt>
                <c:pt idx="7">
                  <c:v>66
98
51
100
instable
69
50
pluvieux
instable
8:20
10 mars 2006</c:v>
                </c:pt>
                <c:pt idx="8">
                  <c:v>69
92
51
50
nuageux
63
20
instable
ensoleillé
9:00
11 mars 2006</c:v>
                </c:pt>
                <c:pt idx="9">
                  <c:v>64
18
56
100
ensoleillé
67
100
ensoleillé
ensoleillé
8:30
12 mars 2006</c:v>
                </c:pt>
                <c:pt idx="10">
                  <c:v>64
66
60
100
ensoleillé
70
100
ensoleillé
ensoleillé
8:00
13 mars 2006</c:v>
                </c:pt>
                <c:pt idx="11">
                  <c:v>65
69
57
20
nuageux
73
100
ensoleillé
ensoleillé
8:40
14 mars 2006</c:v>
                </c:pt>
                <c:pt idx="12">
                  <c:v>63
37
60
100
ensoleillé
73
80
ensoleillé
ensoleillé
8:00
15 mars 2006</c:v>
                </c:pt>
                <c:pt idx="13">
                  <c:v>60
31
63
100
ensoleillé
71
40
nuageux
ensoleillé
9:00
16 mars 2006</c:v>
                </c:pt>
                <c:pt idx="14">
                  <c:v>59
48
absence
63
71
ensoleillé
9:30
17 mars 2006</c:v>
                </c:pt>
                <c:pt idx="15">
                  <c:v>58
31
61
40
pluvieux
73
100
instable
instable
10:00
27 mars 2006</c:v>
                </c:pt>
                <c:pt idx="16">
                  <c:v>58
70
64
100
instable
71
40
pluvieux
instable
9:00
28 mars 2006</c:v>
                </c:pt>
                <c:pt idx="17">
                  <c:v>60
90
62
40
pluvieux
72
100
instable
instable
9:00
29 mars 2006</c:v>
                </c:pt>
                <c:pt idx="18">
                  <c:v>58
19
62
50
nuageux
71
40
pluvieux
instable
8:50
30 mars 2006</c:v>
                </c:pt>
                <c:pt idx="19">
                  <c:v>59
81
61
40
pluvieux
71
70
instable
nuageux
8:30
31 mars 2006</c:v>
                </c:pt>
                <c:pt idx="20">
                  <c:v>59
55
60
40
pluvieux
69
40
instable
nuageux
8:50
1 avril 2006</c:v>
                </c:pt>
                <c:pt idx="21">
                  <c:v>59
53
59
40
instable
68
40
instable
pluvieux
8:50
2 avril 2006</c:v>
                </c:pt>
                <c:pt idx="22">
                  <c:v>57
19
60
100
soleil
67
60
instable
soleil
9:10
3 avril 2006</c:v>
                </c:pt>
                <c:pt idx="23">
                  <c:v>58
93
58
0
nuageux
69
100
soleil
soleil
8:40
4 avril 2006</c:v>
                </c:pt>
                <c:pt idx="24">
                  <c:v>56
5
55
0
soleil
66
0
soleil
nuageux
8:10
5 avril 2006</c:v>
                </c:pt>
                <c:pt idx="25">
                  <c:v>56
56
57
100
soleil
67
100
soleil
soleil
9:00
6 avril 2006</c:v>
                </c:pt>
                <c:pt idx="26">
                  <c:v>54
5
59
100
soleil
68
100
soleil
soleil
8:00
7 avril 2006</c:v>
                </c:pt>
                <c:pt idx="27">
                  <c:v>55
69
58
40
peu nuageux
67
40
peu nuageux
nuageux
8:10
8 avril 2006</c:v>
                </c:pt>
                <c:pt idx="28">
                  <c:v>55
45
60
100
nuageux
69
100
nuageux
nuageux
8:30
9 avril 2006</c:v>
                </c:pt>
                <c:pt idx="29">
                  <c:v>56
84
58
0
soleil
68
50
peu nuageux
nuageux
8:10
10 avril 2006</c:v>
                </c:pt>
                <c:pt idx="30">
                  <c:v>55
27
56
0
pluvieux
68
60
peu nuageux
soleil
10:00
11 avril 2006</c:v>
                </c:pt>
                <c:pt idx="31">
                  <c:v>55
75
57
100
nuageux
67
50
peu nuageux
nuageux
8:20
12 avril 2006</c:v>
                </c:pt>
                <c:pt idx="32">
                  <c:v>54
25
55
0
nuageux
66
20
nuageux
soleil
8:20
13 avril 2006</c:v>
                </c:pt>
                <c:pt idx="33">
                  <c:v>55
76
54
0
nuageux
64
20
nuageux
soleil
8:30
14 avril 2006</c:v>
                </c:pt>
                <c:pt idx="34">
                  <c:v>56
78
55
100
pluvieux
65
100
pluvieux
pluvieux
8:20
15 avril 2006</c:v>
                </c:pt>
                <c:pt idx="35">
                  <c:v>57
97
absence
55
65
nuageux
7:30
16 avril 2006</c:v>
                </c:pt>
                <c:pt idx="36">
                  <c:v>58
89
53
0
pluvieux
65
60
peu nuageux
soleil
9:15
25 avril 2006</c:v>
                </c:pt>
                <c:pt idx="37">
                  <c:v>58
55
55
100
soleil
64
30
nuageux
soleil
9:15
26 avril 2006</c:v>
                </c:pt>
                <c:pt idx="38">
                  <c:v>57
36
55
50
peu nuageux
62
0
nuageux
soleil
8:00
27 avril 2006</c:v>
                </c:pt>
                <c:pt idx="39">
                  <c:v>57
55
56
100
soleil
62
60
peu nuageux
soleil
9:00
28 avril 2006</c:v>
                </c:pt>
                <c:pt idx="40">
                  <c:v>56
16
56
60
peu nuageux
62
30
nuageux
soleil
7:30
29 avril 2006</c:v>
                </c:pt>
                <c:pt idx="41">
                  <c:v>57
81
56
50
nuageux
63
100
pluie
pluvieux
7:50
30 avril 2006</c:v>
                </c:pt>
                <c:pt idx="42">
                  <c:v>57
82
55
20
peu nuageux
63
100
pluie
pluvieux
8:00
1 mai 2006</c:v>
                </c:pt>
                <c:pt idx="43">
                  <c:v>56
15
54
20
peu nuageux
62
10
soleil
nuageux
7:50
2 mai 2006</c:v>
                </c:pt>
                <c:pt idx="44">
                  <c:v>55
17
53
0
soleil
61
10
peu nuageux
nuageux
7:50
3 mai 2006</c:v>
                </c:pt>
                <c:pt idx="45">
                  <c:v>56
96
53
50
peu nuageux
61
50
peu nuageux
nuageux
8:00
4 mai 2006</c:v>
                </c:pt>
                <c:pt idx="46">
                  <c:v>57
78
52
10
nuageux
61
60
peu nuageux
soleil
8:00
5 mai 2006</c:v>
                </c:pt>
                <c:pt idx="47">
                  <c:v>56
44
51
0
nuageux
60
10
nuageux
soleil
8:00
6 mai 2006</c:v>
                </c:pt>
                <c:pt idx="48">
                  <c:v>56
20
50
0
pluvieux
60
100
soleil
soleil
7:50
7 mai 2006</c:v>
                </c:pt>
                <c:pt idx="49">
                  <c:v>56
78
51
100
nuageux
61
100
nuageux
nuageux
7:40
8 mai 2006</c:v>
                </c:pt>
                <c:pt idx="50">
                  <c:v>56
26
50
0
pluvieux
60
0
nuageux
soleil
7:30
9 mai 2006</c:v>
                </c:pt>
                <c:pt idx="51">
                  <c:v>56
84
51
100
soleil
59
0
nuageux
soleil
7:40
10 mai 2006</c:v>
                </c:pt>
                <c:pt idx="52">
                  <c:v>57
98
52
100
soleil
60
100
soleil
soleil
7:40
11 mai 2006</c:v>
                </c:pt>
                <c:pt idx="53">
                  <c:v>57
77
53
100
soleil
60
100
soleil
soleil
8:40
12 mai 2006</c:v>
                </c:pt>
                <c:pt idx="54">
                  <c:v>57
58
52
50
peu nuageux
61
100
soleil
soleil
7:20
13 mai 2006</c:v>
                </c:pt>
                <c:pt idx="55">
                  <c:v>57
31
51
0
nuageux
61
50
peu nuageux
soleil
8:50
14 mai 2006</c:v>
                </c:pt>
                <c:pt idx="56">
                  <c:v>57
86
52
100
pluvieux
60
10
peu nuageux
pluvieux
7:30
15 mai 2006</c:v>
                </c:pt>
                <c:pt idx="57">
                  <c:v>58
87
52
50
peu nuageux
59
20
nuageux
soleil
8:00
16 mai 2006</c:v>
                </c:pt>
                <c:pt idx="58">
                  <c:v>58
66
51
0
pluvieux
59
40
peu nuageux
soleil
8:00
17 mai 2006</c:v>
                </c:pt>
                <c:pt idx="59">
                  <c:v>57
11
51
40
peu nuageux
60
100
nuageux
nuageux
7:40
18 mai 2006</c:v>
                </c:pt>
                <c:pt idx="60">
                  <c:v>57
49
51
40
pluvieux
60
100
nuageux
nuageux
7:40
19 mai 2006</c:v>
                </c:pt>
                <c:pt idx="61">
                  <c:v>57
53
52
100
pluvieux
61
100
pluvieux
pluvieux
7:40
20 mai 2006</c:v>
                </c:pt>
                <c:pt idx="62">
                  <c:v>57
54
52
80
peu nuageux
62
100
instable
instable
7:30
21 mai 2006</c:v>
                </c:pt>
                <c:pt idx="63">
                  <c:v>57
60
51
0
soleil
62
80
instable
pluvieux
7:30
22 mai 2006</c:v>
                </c:pt>
                <c:pt idx="64">
                  <c:v>57
49
52
100
soleil
62
40
nuageux
soleil
8:30
23 mai 2006</c:v>
                </c:pt>
                <c:pt idx="65">
                  <c:v>57
55
absence
52
61
40
nuageux
soleil
8:10
24 mai 2006</c:v>
                </c:pt>
                <c:pt idx="66">
                  <c:v>57
49
53
100
soleil
62
100
soleil
soleil
10:00
7 juin 2006</c:v>
                </c:pt>
                <c:pt idx="67">
                  <c:v>57
47
54
100
soleil
62
100
soleil
soleil
7:50
8 juin 2006</c:v>
                </c:pt>
                <c:pt idx="68">
                  <c:v>56
17
panne station
54
soleil
62
soleil
9:10
12 juin 2006</c:v>
                </c:pt>
                <c:pt idx="69">
                  <c:v>56
27
54
80
peu nuageux
63
100
soleil
soleil
10:00
13 juin 2006</c:v>
                </c:pt>
                <c:pt idx="70">
                  <c:v>55
34
53
0
pluvieux
63
30
nuageux
soleil
7:20
14 juin 2006</c:v>
                </c:pt>
                <c:pt idx="71">
                  <c:v>55
36
54
100
soleil
62
20
nuageux
soleil
6:50
15 juin 2006</c:v>
                </c:pt>
                <c:pt idx="72">
                  <c:v>54
15
55
100
soleil
62
100
soleil
soleil
7:00
16 juin 2006</c:v>
                </c:pt>
                <c:pt idx="73">
                  <c:v>55
60
55
100
soleil
63
100
soleil
soleil
7:10
17 juin 2006</c:v>
                </c:pt>
                <c:pt idx="74">
                  <c:v>54
36
55
20
nuageux
63
80
peu nuageux
soleil
9:30
18 juin 2006</c:v>
                </c:pt>
                <c:pt idx="75">
                  <c:v>54
12
55
100
nuageux
64
100
nuageux
nuageux
7:20
19 juin 2006</c:v>
                </c:pt>
                <c:pt idx="76">
                  <c:v>53
31
56
70
peu nuageux
63
20
nuageux
soleil
7:20
20 juin 2006</c:v>
                </c:pt>
                <c:pt idx="77">
                  <c:v>54
81
été
56
70
peu nuageux
63
20
nuageux
soleil
6:50
21 juin 2006</c:v>
                </c:pt>
                <c:pt idx="78">
                  <c:v>53
8
56
50
peu nuageux
62
30
nuageux
soleil
7:30
22 juin 2006</c:v>
                </c:pt>
                <c:pt idx="79">
                  <c:v>54
86
56
100
soleil
62
90
peu nuageux
soleil
7:15
23 juin 2006</c:v>
                </c:pt>
                <c:pt idx="80">
                  <c:v>54
91
absence
56
62
soleil
7:00
24 juin 2006</c:v>
                </c:pt>
                <c:pt idx="81">
                  <c:v>54
7
57
100
nuageux
63
100
nuageux
nuageux
9:00
26 juin 2006</c:v>
                </c:pt>
                <c:pt idx="82">
                  <c:v>53
18
absence
57
63
30
nuageux
soleil
8:30
27 juin 2006</c:v>
                </c:pt>
                <c:pt idx="83">
                  <c:v>54
91
57
60
peu nuageux
63
100
soleil
soleil
10:30
13 juillet 2006</c:v>
                </c:pt>
                <c:pt idx="84">
                  <c:v>54
100
57
100
soleil
63
100
soleil
soleil
8:20
14 juillet 2006</c:v>
                </c:pt>
                <c:pt idx="85">
                  <c:v>54
67
58
100
soleil
64
100
soleil
soleil
8:30
15 juillet 2006</c:v>
                </c:pt>
                <c:pt idx="86">
                  <c:v>54
4
59
100
soleil
64
100
soleil
soleil
8:30
16 juillet 2006</c:v>
                </c:pt>
                <c:pt idx="87">
                  <c:v>54
77
59
100
soleil
65
100
soleil
soleil
9:00
17 juillet 2006</c:v>
                </c:pt>
                <c:pt idx="88">
                  <c:v>54
40
60
100
soleil
65
100
soleil
soleil
7:20
18 juillet 2006</c:v>
                </c:pt>
                <c:pt idx="89">
                  <c:v>54
76
59
0
nuageux
66
100
soleil
soleil
7:50
19 juillet 2006</c:v>
                </c:pt>
                <c:pt idx="90">
                  <c:v>54
83
59
100
soleil
66
100
soleil
soleil
8:30
20 juillet 2006</c:v>
                </c:pt>
                <c:pt idx="91">
                  <c:v>55
88
59
40
nuageux
66
90
peu nuageux
soleil
8:30
21 juillet 2006</c:v>
                </c:pt>
                <c:pt idx="92">
                  <c:v>54
32
59
10
nuageux
66
40
nuageux
soleil
7:30
22 juillet 2006</c:v>
                </c:pt>
                <c:pt idx="93">
                  <c:v>55
99
59
100
soleil
66
50
peu nuageux
soleil
8:00
23 juillet 2006</c:v>
                </c:pt>
                <c:pt idx="94">
                  <c:v>55
91
59
70
peu nuageux
66
70
peu nuageux
soleil
8:30
24 juillet 2006</c:v>
                </c:pt>
                <c:pt idx="95">
                  <c:v>55
39
60
100
soleil
66
70
peu nuageux
soleil
8:00
25 juillet 2006</c:v>
                </c:pt>
                <c:pt idx="96">
                  <c:v>55
85
59
0
pluvieux
66
100
soleil
soleil
7:10
26 juillet 2006</c:v>
                </c:pt>
                <c:pt idx="97">
                  <c:v>55
30
58
0
nuageux
66
20
nuageux
soleil
8:20
27 juillet 2006</c:v>
                </c:pt>
                <c:pt idx="98">
                  <c:v>55
81
absence
58
66
nuageux
7:30
28 juillet 2006</c:v>
                </c:pt>
                <c:pt idx="99">
                  <c:v>55
40
59
100
instable
66
70
nuageux
instable
8:10
16 août 2006</c:v>
                </c:pt>
                <c:pt idx="100">
                  <c:v>55
42
59
100
instable
66
100
instable
instable
9:20
17 août 2006</c:v>
                </c:pt>
                <c:pt idx="101">
                  <c:v>55
10
59
80
nuageux
66
100
instable
instable
8:00
18 août 2006</c:v>
                </c:pt>
                <c:pt idx="102">
                  <c:v>55
65
59
50
peu nuageux
67
100
nuageux
nuageux
8:00
19 août 2006</c:v>
                </c:pt>
                <c:pt idx="103">
                  <c:v>55
74
59
20
nuageux
66
20
nuageux
soleil
9:00
20 août 2006</c:v>
                </c:pt>
                <c:pt idx="104">
                  <c:v>55
55
59
50
peu nuageux
66
0
pluvieux
soleil
8:00
21 août 2006</c:v>
                </c:pt>
                <c:pt idx="105">
                  <c:v>55
78
absence
59
100
soleil
66
soleil
7:50
22 août 2006</c:v>
                </c:pt>
                <c:pt idx="106">
                  <c:v>55
83
59
30
instable
65
0
pluvieux
soleil
9:30
23 août 2006</c:v>
                </c:pt>
                <c:pt idx="107">
                  <c:v>55
55
59
50
peu nuageux
65
50
instable
nuageux
7:50
24 août 2006</c:v>
                </c:pt>
                <c:pt idx="108">
                  <c:v>55
21
58
0
pluvieux
65
60
peu nuageux
nuageux
8:20
25 août 2006</c:v>
                </c:pt>
                <c:pt idx="109">
                  <c:v>55
13
58
50
nuageux
65
100
instable
instable
7:40
26 août 2006</c:v>
                </c:pt>
                <c:pt idx="110">
                  <c:v>54
18
58
0
pluvieux
66
100
nuageux
nuageux
7:10
27 août 2006</c:v>
                </c:pt>
                <c:pt idx="111">
                  <c:v>55
87
58
50
nuageux
66
100
pluvieux
pluvieux
7:50
28 août 2006</c:v>
                </c:pt>
                <c:pt idx="112">
                  <c:v>55
45
57
0
soleil
65
10
pluvieux
nuageux
7:00
29 août 2006</c:v>
                </c:pt>
                <c:pt idx="113">
                  <c:v>54
12
absence
57
65
soleil
7:30
30 août 2006</c:v>
                </c:pt>
                <c:pt idx="114">
                  <c:v>55
99
56
0
nuageux
65
0
nuageux
soleil
8:50
3 septembre 2006</c:v>
                </c:pt>
                <c:pt idx="115">
                  <c:v>54
33
57
100
soleil
64
0
nuageux
soleil
7:30
4 septembre 2006</c:v>
                </c:pt>
                <c:pt idx="116">
                  <c:v>54
17
57
100
soleil
64
100
soleil
soleil
7:00
5 septembre 2006</c:v>
                </c:pt>
                <c:pt idx="117">
                  <c:v>54
87
57
0
nuageux
64
0
soleil
pluvieux
7:50
6 septembre 2006</c:v>
                </c:pt>
                <c:pt idx="118">
                  <c:v>55
85
57
70
peu nuageux
64
70
peu nuageux
soleil
8:10
7 septembre 2006</c:v>
                </c:pt>
                <c:pt idx="119">
                  <c:v>55
40
57
100
soleil
64
70
peu nuageux
soleil
8:40
8 septembre 2006</c:v>
                </c:pt>
                <c:pt idx="120">
                  <c:v>54
28
58
100
soleil
64
100
soleil
soleil
8:10
9 septembre 2006</c:v>
                </c:pt>
                <c:pt idx="121">
                  <c:v>54
35
58
100
soleil
65
100
soleil
soleil
8:40
10 septembre 2006</c:v>
                </c:pt>
                <c:pt idx="122">
                  <c:v>54
85
58
100
soleil
65
100
soleil
soleil
8:45
11 septembre 2006</c:v>
                </c:pt>
                <c:pt idx="123">
                  <c:v>54
6
58
70
peu nuageux
65
70
peu nuageux
soleil
8:50
12 septembre 2006</c:v>
                </c:pt>
                <c:pt idx="124">
                  <c:v>54
38
59
100
nuageux
65
100
nuageux
nuageux
8:20
13 septembre 2006</c:v>
                </c:pt>
                <c:pt idx="125">
                  <c:v>54
90
59
100
pluvieux
65
50
nuageux
pluvieux
7:50
14 septembre 2006</c:v>
                </c:pt>
                <c:pt idx="126">
                  <c:v>54
90
59
40
nuageux
65
50
pluvieux
instable
8:00
15 septembre 2006</c:v>
                </c:pt>
                <c:pt idx="127">
                  <c:v>54
22
59
40
nuageux
65
40
nuageux
instable
10:40
16 septembre 2006</c:v>
                </c:pt>
                <c:pt idx="128">
                  <c:v>54
60
58
0
pluvieux
65
100
nuageux
nuageux
8:30
17 septembre 2006</c:v>
                </c:pt>
                <c:pt idx="129">
                  <c:v>54
73
58
50
pluvieux
65
100
nuageux
nuageux
10:00
18 septembre 2006</c:v>
                </c:pt>
                <c:pt idx="130">
                  <c:v>54
13
59
100
soleil
65
70
peu nuageux
soleil
9:15
19 septembre 2006</c:v>
                </c:pt>
                <c:pt idx="131">
                  <c:v>54
59
59
100
soleil
66
100
soleil
soleil
8:00
20 septembre 2006</c:v>
                </c:pt>
                <c:pt idx="132">
                  <c:v>54
9
59
100
nuageux
65
20
soleil
nuageux
8:10
21 septembre 2006</c:v>
                </c:pt>
                <c:pt idx="133">
                  <c:v>54
46
absent
59
65
instable
7:45
22 septembre 2006</c:v>
                </c:pt>
                <c:pt idx="134">
                  <c:v>54
24
59
0
nuageux
65
50
peu nuageux
instable
8:45
25 septembre 2006</c:v>
                </c:pt>
                <c:pt idx="135">
                  <c:v>54
87
59
70
peu nuageux
65
50
nuageux
soleil
8:10
26 septembre 2006</c:v>
                </c:pt>
                <c:pt idx="136">
                  <c:v>53
2
59
20
nuageux
65
60
peu nuageux
soleil
9:50
27 septembre 2006</c:v>
                </c:pt>
                <c:pt idx="137">
                  <c:v>53
58
59
100
nuageux
65
100
nuageux
nuageux
9:50
28 septembre 2006</c:v>
                </c:pt>
                <c:pt idx="138">
                  <c:v>53
24
59
100
nuageux
66
100
nuageux
nuageux
8:15
29 septembre 2006</c:v>
                </c:pt>
                <c:pt idx="139">
                  <c:v>53
92
59
50
pluvieux
65
50
pluvieux
nuageux
9:05
30 septembre 2006</c:v>
                </c:pt>
                <c:pt idx="140">
                  <c:v>53
24
59
40
pluvieux
65
40
pluvieux
nuageux
10:00
1 octobre 2006</c:v>
                </c:pt>
                <c:pt idx="141">
                  <c:v>53
81
59
30
pluvieux
65
30
pluvieux
nuageux
8:50
2 octobre 2006</c:v>
                </c:pt>
                <c:pt idx="142">
                  <c:v>53
35
59
30
nuageux
65
100
pluvieux
pluvieux
8:00
3 octobre 2006</c:v>
                </c:pt>
                <c:pt idx="143">
                  <c:v>54
97
58
30
soleil
65
70
peu nuageux
nuageux
8:50
4 octobre 2006</c:v>
                </c:pt>
                <c:pt idx="144">
                  <c:v>54
41
58
20
nuageux
65
20
nuageux
soleil
8:30
5 octobre 2006</c:v>
                </c:pt>
                <c:pt idx="145">
                  <c:v>54
52
58
100
soleil
65
10
nuageux
soleil
8:30
6 octobre 2006</c:v>
                </c:pt>
                <c:pt idx="146">
                  <c:v>54
62
59
100
soleil
65
100
soleil
soleil
9:00
7 octobre 2006</c:v>
                </c:pt>
                <c:pt idx="147">
                  <c:v>54
88
59
100
soleil
65
100
soleil
soleil
9:30
8 octobre 2006</c:v>
                </c:pt>
                <c:pt idx="148">
                  <c:v>54
14
59
100
soleil
65
10
nuageux
soleil
8:40
9 octobre 2006</c:v>
                </c:pt>
                <c:pt idx="149">
                  <c:v>53
36
59
20
nuageux
65
100
soleil
soleil
8:20
10 octobre 2006</c:v>
                </c:pt>
                <c:pt idx="150">
                  <c:v>53
39
59
100
pluvieux
65
100
pluvieux
pluvieux
9:15
11 octobre 2006</c:v>
                </c:pt>
                <c:pt idx="151">
                  <c:v>53
14
60
100
soleil
65
60
peu nuageux
soleil
9:30
12 octobre 2006</c:v>
                </c:pt>
                <c:pt idx="152">
                  <c:v>53
91
59
20
nuageux
65
20
nuageux
soleil
9:00
13 octobre 2006</c:v>
                </c:pt>
                <c:pt idx="153">
                  <c:v>53
2
59
65
20
nuageux
soleil
8:20
14 octobre 2006</c:v>
                </c:pt>
                <c:pt idx="154">
                  <c:v>53
15
erreur dates
59
65</c:v>
                </c:pt>
                <c:pt idx="155">
                  <c:v>53
35
60
100
soleil
65
100
soleil
soleil
9:00
16 octobre 2006</c:v>
                </c:pt>
                <c:pt idx="156">
                  <c:v>53
58
59
20
pluvieux
65
100
nuageux
nuageux
10:40
17 octobre 2006</c:v>
                </c:pt>
                <c:pt idx="157">
                  <c:v>52
7
60
100
pluvieux
65
100
pluvieux
pluvieux
9:10
18 octobre 2006</c:v>
                </c:pt>
                <c:pt idx="158">
                  <c:v>53
81
60
100
pluvieux
65
100
pluvieux
pluvieux
8:45
20 octobre 2006</c:v>
                </c:pt>
                <c:pt idx="159">
                  <c:v>53
68
60
100
instable
65
50
pluvieux
instable
10:00
21 octobre 2006</c:v>
                </c:pt>
                <c:pt idx="160">
                  <c:v>53
56
60
20
pluvieux
66
100
instable
instable
8:45
22 octobre 2006</c:v>
                </c:pt>
                <c:pt idx="161">
                  <c:v>53
94
60
100
pluvieux
66
100
pluvieux
pluvieux
10:10
23 octobre 2006</c:v>
                </c:pt>
                <c:pt idx="162">
                  <c:v>53
19
60
100
pluvieux
65
0
pluvieux
soleil
9:20
24 octobre 2006</c:v>
                </c:pt>
                <c:pt idx="163">
                  <c:v>53
97
60
20
nuageux
65
20
nuageux
pluvieux
10:10
25 octobre 2006</c:v>
                </c:pt>
                <c:pt idx="164">
                  <c:v>53
92
60
20
nuageux
65
20
nuageux
instable
9:00
26 octobre 2006</c:v>
                </c:pt>
                <c:pt idx="165">
                  <c:v>53
15
60
20
nuageux
65
20
nuageux
soleil
9:45
27 octobre 2006</c:v>
                </c:pt>
                <c:pt idx="166">
                  <c:v>53
2
59
0
nuageux
64
50
peu nuageux
soleil
9:45
28 octobre 2006</c:v>
                </c:pt>
                <c:pt idx="167">
                  <c:v>53
57
59
20
nuageux
64
0
nuageux
soleil
8:20
29 octobre 2006</c:v>
                </c:pt>
                <c:pt idx="168">
                  <c:v>53
97
59
100
soleil
64
100
soleil
soleil
8:15
30 octobre 2006</c:v>
                </c:pt>
                <c:pt idx="169">
                  <c:v>53
56
absent
59
64
pluvieux
8:00
31 octobre 2006</c:v>
                </c:pt>
                <c:pt idx="170">
                  <c:v>53
71
59
100
soleil
64
100
soleil
soleil
8:10
4 novembre 2006</c:v>
                </c:pt>
                <c:pt idx="171">
                  <c:v>53
26
59
0
nuageux
65
100
soleil
soleil
9:00
5 novembre 2006</c:v>
                </c:pt>
                <c:pt idx="172">
                  <c:v>53
59
59
0
nuageux
64
0
nuageux
soleil
9:40
6 novembre 2006</c:v>
                </c:pt>
                <c:pt idx="173">
                  <c:v>53
95
59
70
peu nuageux
64
0
nuageux
soleil
10:00
7 novembre 2006</c:v>
                </c:pt>
                <c:pt idx="174">
                  <c:v>53
3
58
0
nuageux
64
0
nuageux
soleil
9:30
8 novembre 2006</c:v>
                </c:pt>
                <c:pt idx="175">
                  <c:v>53
12
59
100
soleil
64
100
soleil
soleil
9:50
9 novembre 2006</c:v>
                </c:pt>
                <c:pt idx="176">
                  <c:v>52
4
absent
59
64
100
soleil
soleil
9:15
10 novembre 2006</c:v>
                </c:pt>
                <c:pt idx="177">
                  <c:v>52
40
58
20
nuageux
64
20
nuageux
pluvieux
9:10
13 novembre 2006</c:v>
                </c:pt>
                <c:pt idx="178">
                  <c:v>53
75
59
100
nuageux
64
100
nuageux
nuageux
10:15
14 novembre 2006</c:v>
                </c:pt>
                <c:pt idx="179">
                  <c:v>52
49
59
70
instable
64
10
soleil
nuageux
10:05
15 novembre 2006</c:v>
                </c:pt>
                <c:pt idx="180">
                  <c:v>53
57
59
64
instable
10:20
16 novembre 2006</c:v>
                </c:pt>
                <c:pt idx="181">
                  <c:v>52
27
58
0
pluvieux
63
10
nuageux
soleil
8:30
18 novembre 2006</c:v>
                </c:pt>
                <c:pt idx="182">
                  <c:v>52
32
58
0
pluvieux
63
100
nuageux
nuageux
9:00
19 novembre 2006</c:v>
                </c:pt>
                <c:pt idx="183">
                  <c:v>52
13
58
63
pluvieux
9:45
20 novembre 2006</c:v>
                </c:pt>
                <c:pt idx="184">
                  <c:v>52
4
58
70
pluvieux
64
70
nuageux
instable
10:45
22 novembre 2006</c:v>
                </c:pt>
                <c:pt idx="185">
                  <c:v>52
40
58
20
nuageux
64
100
pluvieux
pluvieux
9:15
23 novembre 2006</c:v>
                </c:pt>
                <c:pt idx="186">
                  <c:v>52
36
58
100
pluvieux
64
100
pluvieux
pluvieux
9:25
24 novembre 2006</c:v>
                </c:pt>
                <c:pt idx="187">
                  <c:v>52
81
58
0
nuageux
64
0
nuageux
soleil
10:30
25 novembre 2006</c:v>
                </c:pt>
                <c:pt idx="188">
                  <c:v>52
79
58
0
nuageux
64
70
peu nuageux
soleil
10:00
26 novembre 2006</c:v>
                </c:pt>
                <c:pt idx="189">
                  <c:v>52
61
57
0
nuageux
63
0
nuageux
soleil
10:20
27 novembre 2006</c:v>
                </c:pt>
                <c:pt idx="190">
                  <c:v>52
6
57
100
soleil
63
0
pluvieux
soleil
9:00
28 novembre 2006</c:v>
                </c:pt>
                <c:pt idx="191">
                  <c:v>52
31
57
0
nuageux
63
100
soleil
soleil
10:00
29 novembre 2006</c:v>
                </c:pt>
                <c:pt idx="192">
                  <c:v>52
43
57
20
nuageux
63
20
nuageux
pluvieux
12:30
30 novembre 2006</c:v>
                </c:pt>
                <c:pt idx="193">
                  <c:v>51
22
57
0
nuageux
63
0
nuageux
soleil
10:00
1 décembre 2006</c:v>
                </c:pt>
                <c:pt idx="194">
                  <c:v>52
65
56
0
nuageux
62
0
nuageux
soleil
9:00
2 décembre 2006</c:v>
                </c:pt>
                <c:pt idx="195">
                  <c:v>52
64
57
100
pluvieux
62
100
pluvieux
pluvieux
8:50
3 décembre 2006</c:v>
                </c:pt>
                <c:pt idx="196">
                  <c:v>52
38
56
50
nuageux
62
50
nuageux
pluvieux
9:30
4 décembre 2006</c:v>
                </c:pt>
                <c:pt idx="197">
                  <c:v>51
3
56
30
nuageux
63
100
pluvieux
pluvieux
9:20
5 décembre 2006</c:v>
                </c:pt>
                <c:pt idx="198">
                  <c:v>51
90
57
100
instable
62
40
nuageux
instable
9:00
6 décembre 2006</c:v>
                </c:pt>
                <c:pt idx="199">
                  <c:v>52
76
57
100
pluvieux
63
100
pluvieux
pluvieux
12:20
7 décembre 2006</c:v>
                </c:pt>
                <c:pt idx="200">
                  <c:v>51
31
57
0
soleil
63
100
tempête
tempête
10:15
8 décembre 2006</c:v>
                </c:pt>
                <c:pt idx="201">
                  <c:v>52
93
56
0
pluvieux
63
100
soleil
soleil
10:00
10 décembre 2006</c:v>
                </c:pt>
                <c:pt idx="202">
                  <c:v>51
12
56
0
soleil
63
100
pluvieux
pluvieux
10:00
11 décembre 2006</c:v>
                </c:pt>
                <c:pt idx="203">
                  <c:v>51
30
56
0
nuageux
63
30
nuageux
soleil
9:30
12 décembre 2006</c:v>
                </c:pt>
                <c:pt idx="204">
                  <c:v>51
12
56
100
soleil
63
20
nuageux
soleil
9:30
13 décembre 2006</c:v>
                </c:pt>
                <c:pt idx="205">
                  <c:v>51
97
56
0
nuageux
63
100
soleil
soleil
9:00
14 décembre 2006</c:v>
                </c:pt>
                <c:pt idx="206">
                  <c:v>52
78
55
0
nuageux
63
100
soleil
soleil
9:30
15 décembre 2006</c:v>
                </c:pt>
                <c:pt idx="207">
                  <c:v>52
67
55
70
peu nuageux
63
0
pluvieux
soleil
10:20
16 décembre 2006</c:v>
                </c:pt>
                <c:pt idx="208">
                  <c:v>51
21
55
0
nuageux
63
0
pluvieux
soleil
9:30
17 décembre 2006</c:v>
                </c:pt>
                <c:pt idx="209">
                  <c:v>51
39
55
100
soleil
62
0
nuageux
soleil
10:00
18 décembre 2006</c:v>
                </c:pt>
                <c:pt idx="210">
                  <c:v>52
76
56
100
soleil
62
100
soleil
soleil
9:15
19 décembre 2006</c:v>
                </c:pt>
                <c:pt idx="211">
                  <c:v>52
62
56
100
soleil
63
100
soleil
soleil
10:00
20 décembre 2006</c:v>
                </c:pt>
                <c:pt idx="212">
                  <c:v>51
23
56
100
soleil
63
100
soleil
soleil
9:50
21 décembre 2006</c:v>
                </c:pt>
                <c:pt idx="213">
                  <c:v>51
59
absent
56
63
soleil
8:40
22 décembre 2006</c:v>
                </c:pt>
                <c:pt idx="214">
                  <c:v>51
34
56
0
pluvieux
63
30
nuageux
soleil
8:20
29 décembre 2006</c:v>
                </c:pt>
                <c:pt idx="215">
                  <c:v>51
15
55
0
nuageux
62
0
pluvieux
soleil
8:50
30 décembre 2006</c:v>
                </c:pt>
                <c:pt idx="216">
                  <c:v>51
15
55
0
pluvieux
62
0
pluvieux
soleil
9:30
31 décembre 2006</c:v>
                </c:pt>
                <c:pt idx="217">
                  <c:v>51
15
55
100
soleil
62
100
soleil
soleil
9:00
1 janvier 2007</c:v>
                </c:pt>
                <c:pt idx="218">
                  <c:v>51
44
55
50
peu nuageux
62
50
peu nuageux
soleil
9:40
2 janvier 2007</c:v>
                </c:pt>
                <c:pt idx="219">
                  <c:v>51
85
55
0
pluvieux
62
0
nuageux
soleil
8:45
3 janvier 2007</c:v>
                </c:pt>
                <c:pt idx="220">
                  <c:v>51
13
55
20
nuageux
62
50
nuageux
pluvieux
8:40
4 janvier 2007</c:v>
                </c:pt>
                <c:pt idx="221">
                  <c:v>51
11
55
0
pluvieux
61
0
nuageux
soleil
9:30
5 janvier 2007</c:v>
                </c:pt>
                <c:pt idx="222">
                  <c:v>50
1
54
0
nuageux
61
0
pluvieux
soleil
9h35
6 janvier 2007</c:v>
                </c:pt>
                <c:pt idx="223">
                  <c:v>51
84
54
50
instable
61
0
nuageux
soleil
9:05
7 janvier 2007</c:v>
                </c:pt>
                <c:pt idx="224">
                  <c:v>51
46
54
50
pluvieux
61
50
pluvieux
instable
9:00
8 janvier 2007</c:v>
                </c:pt>
                <c:pt idx="225">
                  <c:v>51
89
55
100
nuageux
61
20
soleil
nuageux
9:20
9 janvier 2007</c:v>
                </c:pt>
                <c:pt idx="226">
                  <c:v>51
59
55
100
soleil
60
0
nuageux
soleil
9:00
10 janvier 2007</c:v>
                </c:pt>
                <c:pt idx="227">
                  <c:v>51
84
55
30
peu nuageux
60
20
nuageux
pluvieux
9:00
11 janvier 2007</c:v>
                </c:pt>
                <c:pt idx="228">
                  <c:v>51
15
54
0
nuageux
60
0
nuageux
soleil
11:00
12 janvier 2007</c:v>
                </c:pt>
                <c:pt idx="229">
                  <c:v>51
57
55
100
soleil
60
0
nuageux
soleil
9:40
13 janvier 2007</c:v>
                </c:pt>
                <c:pt idx="230">
                  <c:v>51
23
55
100
soleil
60
100
soleil
soleil
8:40
14 janvier 2007</c:v>
                </c:pt>
                <c:pt idx="231">
                  <c:v>51
83
55
0
peu nuageux
60
0
nuageux
neigeux
9:00
15 janvier 2007</c:v>
                </c:pt>
                <c:pt idx="232">
                  <c:v>51
61
54
0
pluvieux
59
0
nuageux
soleil
8:40
16 janvier 2007</c:v>
                </c:pt>
                <c:pt idx="233">
                  <c:v>51
73
54
0
pluvieux
59
0
pluvieux
soleil
9:00
17 janvier 2007</c:v>
                </c:pt>
                <c:pt idx="234">
                  <c:v>51
32
54
0
nuageux
59
0
nuageux
soleil
11:00
18 janvier 2007</c:v>
                </c:pt>
                <c:pt idx="235">
                  <c:v>51
40
54
59
100
pluvieux
pluvieux
8:30
19 janvier 2007</c:v>
                </c:pt>
                <c:pt idx="236">
                  <c:v>51
15
54
0
nuageux
59
100
soleil
soleil
9:00
21 janvier 2007</c:v>
                </c:pt>
                <c:pt idx="237">
                  <c:v>51
20
53
20
nuageux
59
20
nuageux
neigeux
9:15
22 janvier 2007</c:v>
                </c:pt>
                <c:pt idx="238">
                  <c:v>50
0
54
100
neigeux
59
20
nuageux
neigeux
8:40
23 janvier 2007</c:v>
                </c:pt>
                <c:pt idx="239">
                  <c:v>50
66
54
50
peu nuageux
59
100
nuageux
nuageux
9:00
24 janvier 2007</c:v>
                </c:pt>
                <c:pt idx="240">
                  <c:v>50
39
54
100
soleil
59
10
nuageux
soleil
8:50
25 janvier 2007</c:v>
                </c:pt>
                <c:pt idx="241">
                  <c:v>50
14
54
0
nuageux
59
80
soleil
soleil
9:10
26 janvier 2007</c:v>
                </c:pt>
                <c:pt idx="242">
                  <c:v>50
56
53
0
nuageux
59
10
nuageux
soleil
9:30
27 janvier 2007</c:v>
                </c:pt>
                <c:pt idx="243">
                  <c:v>50
98
53
0
nuageux
58
0
nuageux
neigeux
9:00
28 janvier 2007</c:v>
                </c:pt>
                <c:pt idx="244">
                  <c:v>50
51
53
0
nuageux
58
0
nuageux
soleil
9:00
29 janvier 2007</c:v>
                </c:pt>
                <c:pt idx="245">
                  <c:v>51
76
53
0
nuageux
58
0
nuageux
soleil
8:50
30 janvier 2007</c:v>
                </c:pt>
                <c:pt idx="246">
                  <c:v>51
51
52
0
nuageux
58
0
nuageux
soleil
9:20
31 janvier 2007</c:v>
                </c:pt>
                <c:pt idx="247">
                  <c:v>51
71
52
0
nuageux
57
0
nuageux
soleil
9:40
1 février 2007</c:v>
                </c:pt>
                <c:pt idx="248">
                  <c:v>51
57
52
100
soleil
57
0
nuageux
soleil
8:50
2 février 2007</c:v>
                </c:pt>
                <c:pt idx="249">
                  <c:v>51
49
53
100
soleil
57
100
soleil
soleil
9:30
3 février 2007</c:v>
                </c:pt>
                <c:pt idx="250">
                  <c:v>50
8
53
70
nuageux
57
0
soleil
pluvieux
8:40
4 février 2007</c:v>
                </c:pt>
                <c:pt idx="251">
                  <c:v>50
2
52
0
nuageux
57
0
nuageux
soleil
9:40
5 février 2007</c:v>
                </c:pt>
                <c:pt idx="252">
                  <c:v>50
5
52
0
neigeux
57
20
nuageux
pluvieux
9:20
6 février 2007</c:v>
                </c:pt>
                <c:pt idx="253">
                  <c:v>50
77
52
0
nuageux
56
0
nuageux
neigeux
9:00
7 février 2007</c:v>
                </c:pt>
                <c:pt idx="254">
                  <c:v>50
57
52
20
nuageux
56
20
nuageux
pluvieux
9:30
8 février 2007</c:v>
                </c:pt>
                <c:pt idx="255">
                  <c:v>50
5
52
20
pluvieux
56
20
nuageux
instable
11:00
9 février 2007</c:v>
                </c:pt>
                <c:pt idx="256">
                  <c:v>50
41
52
0
soleil
56
0
soleil
pluvieux
8:45
10 février 2007</c:v>
                </c:pt>
                <c:pt idx="257">
                  <c:v>50
39
52
80
nuageux
56
100
pluvieux
pluvieux
8:45
11 février 2007</c:v>
                </c:pt>
                <c:pt idx="258">
                  <c:v>50
31
51
0
soleil
56
30
instable
pluvieux
8:30
12 février 2007</c:v>
                </c:pt>
                <c:pt idx="259">
                  <c:v>50
21
51
0
pluvieux
56
0
nuageux
soleil
8:30
13 février 2007</c:v>
                </c:pt>
                <c:pt idx="260">
                  <c:v>50
24
51
0
soleil
56
100
pluvieux
pluvieux
8:30
14 février 2007</c:v>
                </c:pt>
                <c:pt idx="261">
                  <c:v>4 avril 2007 DD HS
50
62
51
56
soleil
soleil
9:00
15 février 2007</c:v>
                </c:pt>
                <c:pt idx="262">
                  <c:v>50
99
51
50
peu nuageux
56
100
instable
instable
8:10
14 mai 2007</c:v>
                </c:pt>
                <c:pt idx="263">
                  <c:v>50
13
51
0
pluvieux
56
80
peu nuageux
soleil
8:10
15 mai 2007</c:v>
                </c:pt>
                <c:pt idx="264">
                  <c:v>50
90
51
0
pluvieux
56
100
nuageux
nuageux
8:25
16 mai 2007</c:v>
                </c:pt>
                <c:pt idx="265">
                  <c:v>50
73
51
100
pluvieux
57
100
pluvieux
pluvieux
8:10
17 mai 2007</c:v>
                </c:pt>
                <c:pt idx="266">
                  <c:v>50
97
51
0
nuageux
57
100
soleil
soleil
8:00
18 mai 2007</c:v>
                </c:pt>
                <c:pt idx="267">
                  <c:v>50
38
50
10
pluvieux
57
50
peu nuageux
nuageux
7:50
19 mai 2007</c:v>
                </c:pt>
                <c:pt idx="268">
                  <c:v>50
20
51
100
nuageux
57
10
pluvieux
nuageux
9:30
20 mai 2007</c:v>
                </c:pt>
                <c:pt idx="269">
                  <c:v>50
100
50
0
soleil
56
50
peu nuageux
nuageux
7:40
21 mai 2007</c:v>
                </c:pt>
                <c:pt idx="270">
                  <c:v>50
42
50
0
nuageux
56
0
nuageux
soleil
7:20
22 mai 2007</c:v>
                </c:pt>
                <c:pt idx="271">
                  <c:v>50
24
50
100
soleil
56
50
peu nuageux
soleil
7:30
23 mai 2007</c:v>
                </c:pt>
                <c:pt idx="272">
                  <c:v>50
51
51
100
soleil
56
100
soleil
soleil
8:50
24 mai 2007</c:v>
                </c:pt>
                <c:pt idx="273">
                  <c:v>50
75
51
50
nuageux
56
0
soleil
pluvieux
7:10
25 mai 2007</c:v>
                </c:pt>
                <c:pt idx="274">
                  <c:v>50
95
50
10
nuageux
56
10
peu nuageux
instable
8:40
26 mai 2007</c:v>
                </c:pt>
                <c:pt idx="275">
                  <c:v>50
19
50
10
pluvieux
56
10
pluvieux
instable
10:00
27 mai 2007</c:v>
                </c:pt>
                <c:pt idx="276">
                  <c:v>50
58
50
10
instable
56
100
pluvieux
pluvieux
8:30
28 mai 2007</c:v>
                </c:pt>
                <c:pt idx="277">
                  <c:v>50
49
50
100
nuageux
56
100
nuageux
nuageux
8:10
29 mai 2007</c:v>
                </c:pt>
                <c:pt idx="278">
                  <c:v>50
54
50
10
nuageux
56
100
pluvieux
pluvieux
8:00
30 mai 2007</c:v>
                </c:pt>
                <c:pt idx="279">
                  <c:v>50
98
50
10
soleil
56
30
peu nuageux
nuageux
9:30
31 mai 2007</c:v>
                </c:pt>
                <c:pt idx="280">
                  <c:v>50
35
50
100
soleil
56
40
peu nuageux
soleil
9:10
1 juin 2007</c:v>
                </c:pt>
                <c:pt idx="281">
                  <c:v>50
79
absent
50
56
100
soleil
soleil
9:40
2 juin 2007</c:v>
                </c:pt>
                <c:pt idx="282">
                  <c:v>51
88
50
100
soleil
56
50
peu nuageux
soleil
10:40
4 juin 2007</c:v>
                </c:pt>
                <c:pt idx="283">
                  <c:v>51
74
51
100
soleil
56
40
peu nuageux
soleil
9:10
5 juin 2007</c:v>
                </c:pt>
                <c:pt idx="284">
                  <c:v>51
74
50
0
nuageux
56
50
peu nuageux
soleil
9:40
6 juin 2007</c:v>
                </c:pt>
                <c:pt idx="285">
                  <c:v>51
62
51
100
nuageux
56
100
nuageux
nuageux
8:20
7 juin 2007</c:v>
                </c:pt>
                <c:pt idx="286">
                  <c:v>51
4
50
0
nuageux
56
10
nuageux
soleil
8:30
8 juin 2007</c:v>
                </c:pt>
                <c:pt idx="287">
                  <c:v>51
95
50
0
nuageux
56
60
peu nuageux
soleil
8:40
9 juin 2007</c:v>
                </c:pt>
                <c:pt idx="288">
                  <c:v>51
19
50
0
nuageux
56
100
soleil
soleil
8:05
10 juin 2007</c:v>
                </c:pt>
                <c:pt idx="289">
                  <c:v>51
28
50
100
nuageux
57
100
nuageux
nuageux
9:10
11 juin 2007</c:v>
                </c:pt>
                <c:pt idx="290">
                  <c:v>51
15
50
0
soleil
56
0
soleil
nuageux
9:40
12 juin 2007</c:v>
                </c:pt>
                <c:pt idx="291">
                  <c:v>50
30
50
50
instable
56
50
peu nuageux
nuageux
8:30
13 juin 2007</c:v>
                </c:pt>
                <c:pt idx="292">
                  <c:v>50
65
50
100
instable
56
100
instable
instable
8:10
14 juin 2007</c:v>
                </c:pt>
                <c:pt idx="293">
                  <c:v>51
71
50
50
nuageux
57
100
instable
instable
7:30
15 juin 2007</c:v>
                </c:pt>
                <c:pt idx="294">
                  <c:v>51
86
50
0
soleil
57
100
instable
instable
8:00
16 juin 2007</c:v>
                </c:pt>
                <c:pt idx="295">
                  <c:v>51
53
50
0
nuageux
57
10
pluvieux
instable
8:30
17 juin 2007</c:v>
                </c:pt>
                <c:pt idx="296">
                  <c:v>51
58
50
0
pluvieux
57
20
peu nuageux
nuageux
9:10
18 juin 2007</c:v>
                </c:pt>
                <c:pt idx="297">
                  <c:v>51
30
49
0
soleil
56
50
peu nuageux
nuageux
9:20
19 juin 2007</c:v>
                </c:pt>
                <c:pt idx="298">
                  <c:v>51
35
50
100
nuageux
56
50
peu nuageux
nuageux
8:20
20 juin 2007</c:v>
                </c:pt>
                <c:pt idx="299">
                  <c:v>50
6
49
0
pluvieux
56
50
peu nuageux
nuageux
9:10
21 juin 2007</c:v>
                </c:pt>
                <c:pt idx="300">
                  <c:v>51
77
50
100
pluvieux
57
100
pluvieux
pluvieux
8:10
22 juin 2007</c:v>
                </c:pt>
                <c:pt idx="301">
                  <c:v>51
88
50
100
nuageux
57
100
nuageux
nuageux
10:30
23 juin 2007</c:v>
                </c:pt>
                <c:pt idx="302">
                  <c:v>51
15
50
50
instable
57
100
nuageux
nuageux
11:10
24 juin 2007</c:v>
                </c:pt>
                <c:pt idx="303">
                  <c:v>51
88
50
100
instable
57
100
instable
instable
11:50
25 juin 2007</c:v>
                </c:pt>
                <c:pt idx="304">
                  <c:v>51
13
50
0
nuageux
57
0
nuageux
soleil
9:40
26 juin 2007</c:v>
                </c:pt>
                <c:pt idx="305">
                  <c:v>51
59
50
100
nuageux
57
100
nuageux
nuageux
11:30
27 juin 2007</c:v>
                </c:pt>
                <c:pt idx="306">
                  <c:v>51
49
absent
50
57
nuageux
8:00
28 juin 2007</c:v>
                </c:pt>
                <c:pt idx="307">
                  <c:v>50
26
50
0
nuageux
57
50
peu nuageux
soleil
8:40
11 juillet 2007</c:v>
                </c:pt>
                <c:pt idx="308">
                  <c:v>50
22
50
30
peu nuageux
57
0
nuageux
soleil
9:00
12 juillet 2007</c:v>
                </c:pt>
                <c:pt idx="309">
                  <c:v>50
23
50
50
peu nuageux
57
100
soleil
soleil
7:40
13 juillet 2007</c:v>
                </c:pt>
                <c:pt idx="310">
                  <c:v>50
66
50
0
soleil
57
0
soleil
nuageux
9:20
14 juillet 2007</c:v>
                </c:pt>
                <c:pt idx="311">
                  <c:v>50
21
50
100
nuageux
57
10
pluvieux
nuageux
9:20
16 juillet 2007</c:v>
                </c:pt>
                <c:pt idx="312">
                  <c:v>50
52
50
20
peu nuageux
57
50
peu nuageux
soleil
8:30
17 juillet 2007</c:v>
                </c:pt>
                <c:pt idx="313">
                  <c:v>50
98
50
100
soleil
57
80
peu nuageux
soleil
8:50
18 juillet 2007</c:v>
                </c:pt>
                <c:pt idx="314">
                  <c:v>51
91
50
0
pluvieux
57
80
peu nuageux
soleil
9:10
19 juillet 2007</c:v>
                </c:pt>
                <c:pt idx="315">
                  <c:v>51
60
absent
50
57
100
nuageux
nuageux
9:00
20 juillet 2007</c:v>
                </c:pt>
                <c:pt idx="316">
                  <c:v>51
38
49
0
soleil
57
100
nuageux
nuageux
9:30
6 août 2007</c:v>
                </c:pt>
                <c:pt idx="317">
                  <c:v>50
40
49
0
pluvieux
57
50
peu nuageux
soleil
8:20
7 août 2007</c:v>
                </c:pt>
                <c:pt idx="318">
                  <c:v>50
28
49
0
nuageux
57
10
nuageux
soleil
9:00
8 août 2007</c:v>
                </c:pt>
                <c:pt idx="319">
                  <c:v>50
35
49
0
pluvieux
57
40
peu nuageux
soleil
8:20
9 août 2007</c:v>
                </c:pt>
                <c:pt idx="320">
                  <c:v>50
75
49
0
nuageux
57
0
nuageux
soleil
9:20
10 août 2007</c:v>
                </c:pt>
                <c:pt idx="321">
                  <c:v>51
90
49
0
nuageux
56
0
nuageux
soleil
9:00
11 août 2007</c:v>
                </c:pt>
                <c:pt idx="322">
                  <c:v>51
93
49
100
nuageux
56
80
peu nuageux
nuageux
9:00
12 août 2007</c:v>
                </c:pt>
                <c:pt idx="323">
                  <c:v>51
35
49
100
nuageux
57
100
nuageux
nuageux
8:20
13 août 2007</c:v>
                </c:pt>
                <c:pt idx="324">
                  <c:v>51
1
49
100
nuageux
57
100
nuageux
nuageux
9:10
14 août 2007</c:v>
                </c:pt>
                <c:pt idx="325">
                  <c:v>50
24
49
50
soleil
57
70
pluvieux
instable
9:00
15 août 2007</c:v>
                </c:pt>
                <c:pt idx="326">
                  <c:v>50
68
absent
49
57
soleil
8:40
16 août 2007</c:v>
                </c:pt>
                <c:pt idx="327">
                  <c:v>50
0
49
100
soleil
57
0
nuageux
soleil
9:00
24 août 2007</c:v>
                </c:pt>
                <c:pt idx="328">
                  <c:v>50
56
50
100
soleil
57
100
soleil
soleil
8:00
25 août 2007</c:v>
                </c:pt>
                <c:pt idx="329">
                  <c:v>50
27
50
57
100
soleil
soleil
8:10
27 août 2007</c:v>
                </c:pt>
                <c:pt idx="330">
                  <c:v>50
90
absent
50
peu nuageux
57
nuageux
8:00
28 août 2007</c:v>
                </c:pt>
                <c:pt idx="331">
                  <c:v>50
84
49
0
nuageux
57
100
soleil
soleil
9:00
30 août 2007</c:v>
                </c:pt>
                <c:pt idx="332">
                  <c:v>51
56
absent
49
57
soleil
9:10
31 août 2007</c:v>
                </c:pt>
                <c:pt idx="333">
                  <c:v>51
74
50
100
soleil
57
0
nuageux
soleil
10:40
3 septembre 2007</c:v>
                </c:pt>
                <c:pt idx="334">
                  <c:v>51
24
50
100
soleil
57
0
nuageux
soleil
9:20
4 septembre 2007</c:v>
                </c:pt>
                <c:pt idx="335">
                  <c:v>51
64
50
0
nuageux
57
100
soleil
soleil
8:20
5 septembre 2007</c:v>
                </c:pt>
                <c:pt idx="336">
                  <c:v>51
58
49
0
nuageux
57
0
nuageux
soleil
9:00
6 septembre 2007</c:v>
                </c:pt>
                <c:pt idx="337">
                  <c:v>51
71
50
100
soleil
56
0
nuageux
soleil
9:00
7 septembre 2007</c:v>
                </c:pt>
                <c:pt idx="338">
                  <c:v>50
1
49
0
nuageux
57
100
soleil
soleil
9:00
8 septembre 2007</c:v>
                </c:pt>
                <c:pt idx="339">
                  <c:v>50
21
50
100
soleil
56
0
nuageux
soleil
9:50
10 septembre 2007</c:v>
                </c:pt>
                <c:pt idx="340">
                  <c:v>50
29
50
56
0
nuageux
soleil
8:40
11 septembre 2007</c:v>
                </c:pt>
                <c:pt idx="341">
                  <c:v>50
15
50
100
soleil
56
100
soleil
soleil
8:20
13 septembre 2007</c:v>
                </c:pt>
                <c:pt idx="342">
                  <c:v>50
96
50
0
nuageux
56
100
soleil
soleil
9:30
14 septembre 2007</c:v>
                </c:pt>
                <c:pt idx="343">
                  <c:v>50
49
50
100
soleil
56
20
nuageux
soleil
8h30
15 septembre 2007</c:v>
                </c:pt>
                <c:pt idx="344">
                  <c:v>50
35
50
40
peu nuageux
57
100
soleil
soleil
8:20
16 septembre 2007</c:v>
                </c:pt>
                <c:pt idx="345">
                  <c:v>50
42
50
0
soleil
57
100
nuageux
nuageux
10:20
17 septembre 2007</c:v>
                </c:pt>
                <c:pt idx="346">
                  <c:v>50
2
50
100
soleil
57
20
nuageux
soleil
9:00
18 septembre 2007</c:v>
                </c:pt>
                <c:pt idx="347">
                  <c:v>50
2
50
40
peu nuageux
56
20
nuageux
soleil
9:10
19 septembre 2007</c:v>
                </c:pt>
                <c:pt idx="348">
                  <c:v>50
1
50
40
peu nuageux
57
100
soleil
soleil
11:10
20 septembre 2007</c:v>
                </c:pt>
                <c:pt idx="349">
                  <c:v>50
48
49
0
nuageux
57
40
peu nuageux
soleil
10:40
21 septembre 2007</c:v>
                </c:pt>
                <c:pt idx="350">
                  <c:v>50
25
49
56
40
peu nuageux
soleil
10:10
22 septembre 2007</c:v>
                </c:pt>
                <c:pt idx="351">
                  <c:v>50
69
49
0
nuageux
56
0
nuageux
soleil
8:30
23 septembre 2007</c:v>
                </c:pt>
                <c:pt idx="352">
                  <c:v>50
64
49
0
soleil
56
100
pluvieux
pluvieux
8:20
24 septembre 2007</c:v>
                </c:pt>
                <c:pt idx="353">
                  <c:v>50
22
49
0
nuageux
56
0
nuageux
soleil
8:50
25 septembre 2007</c:v>
                </c:pt>
                <c:pt idx="354">
                  <c:v>50
87
49
0
nuageux
56
0
pluvieux
soleil
9:20
26 septembre 2007</c:v>
                </c:pt>
                <c:pt idx="355">
                  <c:v>50
16
49
100
nuageux
56
100
nuageux
nuageux
9:10
27 septembre 2007</c:v>
                </c:pt>
                <c:pt idx="356">
                  <c:v>50
76
49
40
nuageux
56
40
pluvieux
instable
11:20
28 septembre 2007</c:v>
                </c:pt>
                <c:pt idx="357">
                  <c:v>50
15
49
0
pluvieux
56
40
peu nuageux
soleil
9:00
30 septembre 2007</c:v>
                </c:pt>
                <c:pt idx="358">
                  <c:v>50
87
49
0
nuageux
56
10
nuageux
soleil
10:10
1 octobre 2007</c:v>
                </c:pt>
                <c:pt idx="359">
                  <c:v>50
14
absent
49
56
soleil
9:50
2 octobre 2007</c:v>
                </c:pt>
                <c:pt idx="360">
                  <c:v>50
28
49
100
soleil
56
0
nuageux
soleil
9:20
4 octobre 2007</c:v>
                </c:pt>
                <c:pt idx="361">
                  <c:v>50
7
49
100
soleil
56
100
soleil
soleil
9:30
5 octobre 2007</c:v>
                </c:pt>
                <c:pt idx="362">
                  <c:v>50
52
49
100
soleil
56
100
soleil
soleil
9:00
6 octobre 2007</c:v>
                </c:pt>
                <c:pt idx="363">
                  <c:v>50
69
49
40
peu nuageux
56
20
nuageux
soleil
9:20
8 octobre 2007</c:v>
                </c:pt>
                <c:pt idx="364">
                  <c:v>50
99
49
0
nuageux
56
0
nuageux
soleil
11:00
9 octobre 2007</c:v>
                </c:pt>
                <c:pt idx="365">
                  <c:v>50
95
49
0
nuageux
56
100
soleil
soleil
9:20
10 octobre 2007</c:v>
                </c:pt>
                <c:pt idx="366">
                  <c:v>50
70
49
50
peu nuageux
56
100
soleil
soleil
10:40
11 octobre 2007</c:v>
                </c:pt>
                <c:pt idx="367">
                  <c:v>50
39
49
100
soleil
56
0
nuageux
soleil
11:00
12 octobre 2007</c:v>
                </c:pt>
                <c:pt idx="368">
                  <c:v>50
83
49
100
soleil
56
50
peu nuageux
soleil
9:50
13 octobre 2007</c:v>
                </c:pt>
                <c:pt idx="369">
                  <c:v>50
45
49
100
soleil
56
100
soleil
soleil
8:30
14 octobre 2007</c:v>
                </c:pt>
                <c:pt idx="370">
                  <c:v>50
53
49
100
soleil
56
0
nuageux
soleil
10:00
15 octobre 2007</c:v>
                </c:pt>
                <c:pt idx="371">
                  <c:v>50
39
49
0
pluvieux
56
100
soleil
soleil
9:10
16 octobre 2007</c:v>
                </c:pt>
                <c:pt idx="372">
                  <c:v>50
21
49
100
soleil
56
0
nuageux
soleil
9:50
17 octobre 2007</c:v>
                </c:pt>
                <c:pt idx="373">
                  <c:v>50
67
49
10
nuageux
56
60
peu nuageux
soleil
11:00
18 octobre 2007</c:v>
                </c:pt>
                <c:pt idx="374">
                  <c:v>50
18
49
100
soleil
56
10
nuageux
soleil
11:10
19 octobre 2007</c:v>
                </c:pt>
                <c:pt idx="375">
                  <c:v>50
5
50
100
soleil
56
100
soleil
soleil
10:00
20 octobre 2007</c:v>
                </c:pt>
                <c:pt idx="376">
                  <c:v>50
28
50
100
soleil
56
20
nuageux
soleil
9:30
22 octobre 2007</c:v>
                </c:pt>
                <c:pt idx="377">
                  <c:v>50
62
50
100
soleil
56
100
soleil
soleil
9:40
23 octobre 2007</c:v>
                </c:pt>
                <c:pt idx="378">
                  <c:v>50
29
50
0
nuageux
56
0
nuageux
soleil
11:30
24 octobre 2007</c:v>
                </c:pt>
                <c:pt idx="379">
                  <c:v>50
80
50
0
nuageux
56
0
nuageux
soleil
10:10
25 octobre 2007</c:v>
                </c:pt>
                <c:pt idx="380">
                  <c:v>50
40
49
0
nuageux
55
0
nuageux
soleil
10:00
26 octobre 2007</c:v>
                </c:pt>
                <c:pt idx="381">
                  <c:v>50
18
49
0
nuageux
55
0
nuageux
soleil
9:40
27 octobre 2007</c:v>
                </c:pt>
                <c:pt idx="382">
                  <c:v>50
33
49
0
pluvieux
55
0
nuageux
soleil
9:30
28 octobre 2007</c:v>
                </c:pt>
                <c:pt idx="383">
                  <c:v>50
25
49
0
nuageux
55
100
pluvieux
pluvieux
9:20
29 octobre 2007</c:v>
                </c:pt>
                <c:pt idx="384">
                  <c:v>50
32
49
100
soleil
55
0
pluvieux
soleil
8:30
30 octobre 2007</c:v>
                </c:pt>
                <c:pt idx="385">
                  <c:v>50
84
49
0
nuageux
55
100
soleil
soleil
8:30
31 octobre 2007</c:v>
                </c:pt>
                <c:pt idx="386">
                  <c:v>50
46
abbsent
49
55
soleil
9:20
1 novembre 2007</c:v>
                </c:pt>
                <c:pt idx="387">
                  <c:v>50
97
49
100
soleil
55
100
soleil
soleil
8:40
5 novembre 2007</c:v>
                </c:pt>
                <c:pt idx="388">
                  <c:v>50
82
49
0
nuageux
55
50
peu nuageux
soleil
8:20
6 novembre 2007</c:v>
                </c:pt>
                <c:pt idx="389">
                  <c:v>50
70
49
100
pluvieux
55
0
nuageux
pluvieux
8:30
7 novembre 2007</c:v>
                </c:pt>
                <c:pt idx="390">
                  <c:v>50
35
49
10
instable
55
0
nuageux
soleil
10:20
8 novembre 2007</c:v>
                </c:pt>
                <c:pt idx="391">
                  <c:v>50
10
49
0
nuageux
55
20
nuageux
soleil
8:50
9 novembre 2007</c:v>
                </c:pt>
                <c:pt idx="392">
                  <c:v>50
50
49
0
nuageux
55
0
nuageux
pluvieux
8:50
10 novembre 2007</c:v>
                </c:pt>
                <c:pt idx="393">
                  <c:v>50
78
49
100
soleil
55
nuageux
soleil
12:30
11 novembre 2007</c:v>
                </c:pt>
                <c:pt idx="394">
                  <c:v>50
46
49
0
nuageux
55
50
peu nuageux
soleil
8:40
12 novembre 2007</c:v>
                </c:pt>
                <c:pt idx="395">
                  <c:v>50
84
49
0
nuageux
55
100
pluvieux
pluvieux
8:30
13 novembre 2007</c:v>
                </c:pt>
                <c:pt idx="396">
                  <c:v>50
50
49
0
soleil
55
20
peu nuageux
nuageux
8:40
14 novembre 2007</c:v>
                </c:pt>
                <c:pt idx="397">
                  <c:v>50
52
49
100
soleil
55
100
soleil
soleil
9:00
15 novembre 2007</c:v>
                </c:pt>
                <c:pt idx="398">
                  <c:v>50
34
49
100
soleil
55
100
soleil
soleil
10:10
16 novembre 2007</c:v>
                </c:pt>
                <c:pt idx="399">
                  <c:v>50
37
49
0
nuageux
55
100
soleil
soleil
10:50
17 novembre 2007</c:v>
                </c:pt>
                <c:pt idx="400">
                  <c:v>50
89
49
0
pluvieux
55
0
nuageux
neigeux
9:40
18 novembre 2007</c:v>
                </c:pt>
                <c:pt idx="401">
                  <c:v>50
5
48
10
pluvieux
55
0
nuageux
instable
7:10
19 novembre 2007</c:v>
                </c:pt>
                <c:pt idx="402">
                  <c:v>50
55
absent
48
55
10
pluvieux
instable
11:30
20 novembre 2007</c:v>
                </c:pt>
                <c:pt idx="403">
                  <c:v>50
97
48
20
nuageux
55
20
nuageux
instable
10:20
22 novembre 2007</c:v>
                </c:pt>
                <c:pt idx="404">
                  <c:v>50
96
49
100
soleil
54
0
pluvieux
soleil
10:10
23 novembre 2007</c:v>
                </c:pt>
                <c:pt idx="405">
                  <c:v>50
26
48
0
nuageux
55
70
peu nuageux
soleil
10:00
24 novembre 2007</c:v>
                </c:pt>
                <c:pt idx="406">
                  <c:v>50
58
48
0
nuageux
54
0
nuageux
soleil
7:50
25 novembre 2007</c:v>
                </c:pt>
                <c:pt idx="407">
                  <c:v>50
91
48
0
nuageux
54
50
peu nuageux
soleil
10:50
26 novembre 2007</c:v>
                </c:pt>
                <c:pt idx="408">
                  <c:v>50
73
48
100
soleil
54
100
soleil
soleil
9:30
27 novembre 2007</c:v>
                </c:pt>
                <c:pt idx="409">
                  <c:v>50
37
48
0
nuageux
54
0
soleil
neigeux
9:20
28 novembre 2007</c:v>
                </c:pt>
                <c:pt idx="410">
                  <c:v>50
21
48
100
nuageux
54
10
pluvieux
nuageux
11:00
29 novembre 2007</c:v>
                </c:pt>
                <c:pt idx="411">
                  <c:v>50
64
48
0
pluvieux
54
100
nuageux
nuageux
10:50
30 novembre 2007</c:v>
                </c:pt>
                <c:pt idx="412">
                  <c:v>50
31
48
100
nuageux
54
50
peu nuageux
nuageux
9:00
1 décembre 2007</c:v>
                </c:pt>
                <c:pt idx="413">
                  <c:v>50
49
48
20
nuageux
54
100
pluvieux
pluvieux
9:40
2 décembre 2007</c:v>
                </c:pt>
                <c:pt idx="414">
                  <c:v>50
74
48
50
peu nuageux
54
50
peu nuageux
soleil
8:40
3 décembre 2007</c:v>
                </c:pt>
                <c:pt idx="415">
                  <c:v>50
21
48
0
nuageux
54
0
nuageux
soleil
9:10
4 décembre 2007</c:v>
                </c:pt>
                <c:pt idx="416">
                  <c:v>50
13
48
100
pluvieux
54
100
pluvieux
pluvieux
12:30
5 décembre 2007</c:v>
                </c:pt>
                <c:pt idx="417">
                  <c:v>50
95
48
10
instable
54
0
pluvieux
soleil
10:50
6 décembre 2007</c:v>
                </c:pt>
                <c:pt idx="418">
                  <c:v>50
73
48
20
nuageux
54
10
pluvieux
instable
12:40
7 décembre 2007</c:v>
                </c:pt>
                <c:pt idx="419">
                  <c:v>50
87
48
40
peu nuageux
54
0
pluvieux
nuageux
8:40
8 décembre 2007</c:v>
                </c:pt>
                <c:pt idx="420">
                  <c:v>50
5
48
100
pluvieux
54
100
pluvieux
pluvieux
9:10
9 décembre 2007</c:v>
                </c:pt>
                <c:pt idx="421">
                  <c:v>50
59
48
60
peu nuageux
54
0
pluvieux
soleil
11:00
10 décembre 2007</c:v>
                </c:pt>
                <c:pt idx="422">
                  <c:v>50
30
48
100
soleil
54
40
peu nuageux
soleil
9:30
11 décembre 2007</c:v>
                </c:pt>
                <c:pt idx="423">
                  <c:v>50
34
48
40
peu nuageux
54
40
peu nuageux
soleil
9:30
12 décembre 2007</c:v>
                </c:pt>
                <c:pt idx="424">
                  <c:v>50
67
48
50
peu nuageux
54
100
soleil
soleil
9:30
13 décembre 2007</c:v>
                </c:pt>
                <c:pt idx="425">
                  <c:v>50
17
48
100
soleil
54
0
nuageux
soleil
9:20
14 décembre 2007</c:v>
                </c:pt>
                <c:pt idx="426">
                  <c:v>50
45
49
100
soleil
54
100
soleil
soleil
9:10
15 décembre 2007</c:v>
                </c:pt>
                <c:pt idx="427">
                  <c:v>50
10
48
0
nuageux
54
100
soleil
soleil
9:10
16 décembre 2007</c:v>
                </c:pt>
                <c:pt idx="428">
                  <c:v>50
89
49
100
soleil
54
0
nuageux
soleil
10:20
17 décembre 2007</c:v>
                </c:pt>
                <c:pt idx="429">
                  <c:v>50
1
49
100
soleil
54
100
soleil
soleil
9:40
18 décembre 2007</c:v>
                </c:pt>
                <c:pt idx="430">
                  <c:v>50
24
49
100
soleil
54
100
soleil
soleil
9:10
19 décembre 2007</c:v>
                </c:pt>
                <c:pt idx="431">
                  <c:v>50
69
49
40
peu nuageux
54
100
soleil
soleil
9:30
20 décembre 2007</c:v>
                </c:pt>
                <c:pt idx="432">
                  <c:v>50
25
absent
49
54
soleil
9:00
21 décembre 2007</c:v>
                </c:pt>
                <c:pt idx="433">
                  <c:v>50
47
49
30
nuageux
54
30
nuageux
pluvieux
9:00
1 janvier 2008</c:v>
                </c:pt>
                <c:pt idx="434">
                  <c:v>50
20
49
0
pluvieux
54
0
peu nuageux
neigeux
9:00
2 janvier 2008</c:v>
                </c:pt>
                <c:pt idx="435">
                  <c:v>50
60
49
0
pluvieux
54
0
nuageux
neigeux
9:10
3 janvier 2008</c:v>
                </c:pt>
                <c:pt idx="436">
                  <c:v>50
93
49
100
instable
54
100
instable
instable
9:20
4 janvier 2008</c:v>
                </c:pt>
                <c:pt idx="437">
                  <c:v>50
19
absent
49
54
100
instable
instable
9:00
5 janvier 2008</c:v>
                </c:pt>
                <c:pt idx="438">
                  <c:v>50
41
49
0
nuageux
54
100
soleil
soleil
11:00
7 janvier 2008</c:v>
                </c:pt>
                <c:pt idx="439">
                  <c:v>50
79
48
0
pluvieux
54
0
nuageux
soleil
10:00
8 janvier 2008</c:v>
                </c:pt>
                <c:pt idx="440">
                  <c:v>50
15
48
30
pluvieux
54
100
nuageux
nuageux
10:10
9 janvier 2008</c:v>
                </c:pt>
                <c:pt idx="441">
                  <c:v>50
7
48
30
nuageux
54
30
nuageux
pluvieux
10:10
10 janvier 2008</c:v>
                </c:pt>
                <c:pt idx="442">
                  <c:v>50
25
48
0
soleil
54
100
pluvieux
pluvieux
9:00
11 janvier 2008</c:v>
                </c:pt>
                <c:pt idx="443">
                  <c:v>50
52
48
0
nuageux
55
100
soleil
soleil
10:00
12 janvier 2008</c:v>
                </c:pt>
                <c:pt idx="444">
                  <c:v>50
40
48
40
instable
55
100
nuageux
nuageux
10:00
13 janvier 2008</c:v>
                </c:pt>
                <c:pt idx="445">
                  <c:v>50
81
48
40
pluvieux
55
100
instable
instable
11:10
14 janvier 2008</c:v>
                </c:pt>
                <c:pt idx="446">
                  <c:v>50
70
48
20
nuageux
55
100
pluvieux
pluvieux
10:00
15 janvier 2008</c:v>
                </c:pt>
                <c:pt idx="447">
                  <c:v>50
52
48
30
nuageux
55
30
nuageux
pluvieux
10:10
16 janvier 2008</c:v>
                </c:pt>
                <c:pt idx="448">
                  <c:v>50
70
48
100
nuageux
55
30
pluvieux
nuageux
10:30
17 janvier 2008</c:v>
                </c:pt>
                <c:pt idx="449">
                  <c:v>50
21
48
100
soleil
55
0
pluvieux
soleil
9:20
18 janvier 2008</c:v>
                </c:pt>
                <c:pt idx="450">
                  <c:v>50
72
48
0
nuageux
54
0
nuageux
soleil
10:00
19 janvier 2008</c:v>
                </c:pt>
                <c:pt idx="451">
                  <c:v>50
10
48
0
nuageux
54
0
nuageux
soleil
9:20
20 janvier 2008</c:v>
                </c:pt>
                <c:pt idx="452">
                  <c:v>50
89
absent
48
54
21 janvier 2008</c:v>
                </c:pt>
                <c:pt idx="453">
                  <c:v>50
20
48
0
nuageux
54
20
peu nuageux
soleil
9:00
22 janvier 2008</c:v>
                </c:pt>
                <c:pt idx="454">
                  <c:v>50
56
48
0
nuageux
54
100
soleil
soleil
9:30
23 janvier 2008</c:v>
                </c:pt>
                <c:pt idx="455">
                  <c:v>50
25
48
100
soleil
54
0
pluvieux
soleil
9:20
24 janvier 2008</c:v>
                </c:pt>
                <c:pt idx="456">
                  <c:v>50
94
48
0
nuageux
54
100
soleil
soleil
9:30
25 janvier 2008</c:v>
                </c:pt>
                <c:pt idx="457">
                  <c:v>50
90
48
100
soleil
54
100
soleil
soleil
9:40
26 janvier 2008</c:v>
                </c:pt>
                <c:pt idx="458">
                  <c:v>50
11
48
0
nuageux
55
100
soleil
soleil
9:30
27 janvier 2008</c:v>
                </c:pt>
                <c:pt idx="459">
                  <c:v>50
78
48
0
nuageux
55
100
soleil
soleil
10:10
28 janvier 2008</c:v>
                </c:pt>
                <c:pt idx="460">
                  <c:v>50
21
48
0
nuageux
55
0
nuageux
soleil
9:20
29 janvier 2008</c:v>
                </c:pt>
                <c:pt idx="461">
                  <c:v>50
3
47
20
peu nuageux
54
0
nuageux
soleil
9:30
30 janvier 2008</c:v>
                </c:pt>
                <c:pt idx="462">
                  <c:v>50
41
47
0
pluvieux
54
0
nuageux
neigeux
9:20
31 janvier 2008</c:v>
                </c:pt>
                <c:pt idx="463">
                  <c:v>49
8
47
0
soleil
54
50
nuageux
instable
8:50
1 février 2008</c:v>
                </c:pt>
                <c:pt idx="464">
                  <c:v>49
43
47
50
peu nuageux
54
100
soleil
soleil
9:20
2 janvier 2008</c:v>
                </c:pt>
                <c:pt idx="465">
                  <c:v>49
54
47
54
0
peu nuageux
pluvieux
11:30
3 février 2008</c:v>
                </c:pt>
                <c:pt idx="466">
                  <c:v>49
63
47
0
pluvieux
54
40
peu nuageux
soleil
9:10
4 février 2008</c:v>
                </c:pt>
                <c:pt idx="467">
                  <c:v>50
98
47
50
instable
54
0
pluvieux
nuageux
14:50
5 février 2008</c:v>
                </c:pt>
                <c:pt idx="468">
                  <c:v>50
60
47
100
soleil
54
50
peu nuageux
soleil
9:10
6 février 2008</c:v>
                </c:pt>
                <c:pt idx="469">
                  <c:v>50
2
47
100
soleil
54
100
soleil
soleil
9:00
7 février 2008</c:v>
                </c:pt>
                <c:pt idx="470">
                  <c:v>50
49
48
100
soleil
54
100
soleil
soleil
10:00
8 février 2008</c:v>
                </c:pt>
                <c:pt idx="471">
                  <c:v>49
22
48
54
100
soleil
soleil
8:30
9 février 2008</c:v>
                </c:pt>
                <c:pt idx="472">
                  <c:v>50
69
48
54
10 février 2008</c:v>
                </c:pt>
                <c:pt idx="473">
                  <c:v>49
6
48
100
soleil
54
100
soleil
soleil
8:20
11 février 2008</c:v>
                </c:pt>
                <c:pt idx="474">
                  <c:v>49
75
48
100
soleil
55
100
soleil
soleil
9:10
12 février 2008</c:v>
                </c:pt>
                <c:pt idx="475">
                  <c:v>50
83
48
100
soleil
55
100
soleil
soleil
9:20
13 février 2008</c:v>
                </c:pt>
                <c:pt idx="476">
                  <c:v>49
20
48
0
nuageux
55
100
soleil
soleil
10:00
14 février 2008</c:v>
                </c:pt>
                <c:pt idx="477">
                  <c:v>49
43
48
100
soleil
55
0
nuageux
soleil
9:50
15 février 2008</c:v>
                </c:pt>
                <c:pt idx="478">
                  <c:v>49
17
48
100
soleil
55
100
soleil
soleil
11:10
16 février 2008</c:v>
                </c:pt>
                <c:pt idx="479">
                  <c:v>49
11
48
100
soleil
55
100
soleil
soleil
10:00
17 février 2008</c:v>
                </c:pt>
                <c:pt idx="480">
                  <c:v>49
38
48
100
soleil
55
100
soleil
soleil
10:10
18 février 2008</c:v>
                </c:pt>
                <c:pt idx="481">
                  <c:v>49
3
48
0
pluie
55
100
soleil
soleil
9:50
19 février 2008</c:v>
                </c:pt>
                <c:pt idx="482">
                  <c:v>49
51
48
0
nuageux
55
0
nuageux
soleil
11:00
20 février 2008</c:v>
                </c:pt>
                <c:pt idx="483">
                  <c:v>49
48
48
0
nuageux
55
0
nuageux
soleil
10:00
21 février 2008</c:v>
                </c:pt>
                <c:pt idx="484">
                  <c:v>49
46
48
0
nuageux
55
0
nuageux
soleil
11:40
22 février 2008</c:v>
                </c:pt>
                <c:pt idx="485">
                  <c:v>49
10
48
100
soleil
55
0
nuageux
soleil
9:00
23 février 2008</c:v>
                </c:pt>
                <c:pt idx="486">
                  <c:v>49
83
48
0
nuageux
55
100
soleil
soleil
9:10
24 février 2008</c:v>
                </c:pt>
                <c:pt idx="487">
                  <c:v>49
37
48
0
pluvieux
55
0
nuageux
soleil
9:00
25 février 2008</c:v>
                </c:pt>
                <c:pt idx="488">
                  <c:v>49
40
48
50
peu nuageux
54
0
pluvieux
nuageux
10:00
26 février 2008</c:v>
                </c:pt>
                <c:pt idx="489">
                  <c:v>49
41
48
0
pluvieux
54
30
nuageux
soleil
8:40
27 février 2008</c:v>
                </c:pt>
                <c:pt idx="490">
                  <c:v>49
23
48
0
nuageux
54
0
pluvieux
soleil
9:40
28 février 2008</c:v>
                </c:pt>
                <c:pt idx="491">
                  <c:v>49
38
47
0
nuageux
54
0
nuageux
soleil
9:00
29 février 2008</c:v>
                </c:pt>
                <c:pt idx="492">
                  <c:v>49
97
48
100
nuageux
54
50
peu nuageux
nuageux
8:40
1 mars 2008</c:v>
                </c:pt>
                <c:pt idx="493">
                  <c:v>49
56
47
0
pluvieux
54
20
nuageux
soleil
12:20
2 mars 2008</c:v>
                </c:pt>
                <c:pt idx="494">
                  <c:v>49
39
47
0
nuageux
54
60
peu nuageux
soleil
10:10
3 mars 2008</c:v>
                </c:pt>
                <c:pt idx="495">
                  <c:v>49
30
47
100
soleil
54
30
instable
soleil
10:10
4 mars 2008</c:v>
                </c:pt>
                <c:pt idx="496">
                  <c:v>49
4
47
0
pluvieux
54
40
instable
soleil
9:40
5 mars 2008</c:v>
                </c:pt>
                <c:pt idx="497">
                  <c:v>49
86
47
100
pluvieux
54
50
nuageux
pluvieux
10:00
6 mars 2008</c:v>
                </c:pt>
                <c:pt idx="498">
                  <c:v>49
10
47
50
peu nuageux
54
10
nuageux
soleil
9:20
7 mars 2008</c:v>
                </c:pt>
                <c:pt idx="499">
                  <c:v>49
15
47
54
100
nuageux
nuageux
11:30
8 mars 2008</c:v>
                </c:pt>
                <c:pt idx="500">
                  <c:v>49
7
47
0
pluvieux
54
100
tempête
tempête
7:50
10 mars 2008</c:v>
                </c:pt>
                <c:pt idx="501">
                  <c:v>49
35
47
50
nuageux
54
100
pluvieux
pluvieux
12:15
11 mars 2008</c:v>
                </c:pt>
                <c:pt idx="502">
                  <c:v>49
55
47
0
nuageux
54
50
nuageux
soleil
9:00
12 mars 2008</c:v>
                </c:pt>
                <c:pt idx="503">
                  <c:v>49
0
47
0
nuageux
54
0
nuageux
soleil
10:20
13 mars 2008</c:v>
                </c:pt>
                <c:pt idx="504">
                  <c:v>49
35
47
100
nuageux
54
100
nuageux
nuageux
9:20
14 mars 2008</c:v>
                </c:pt>
                <c:pt idx="505">
                  <c:v>49
10
47
100
pluvieux
54
100
pluvieux
pluvieux
9:30
15 mars 2008</c:v>
                </c:pt>
                <c:pt idx="506">
                  <c:v>49
32
47
80
nuageux
54
100
pluvieux
pluvieux
8:10
16 mars 2008</c:v>
                </c:pt>
                <c:pt idx="507">
                  <c:v>49
34
48
90
peu nuageux
54
50
peu nuageux
soleil
9:00
17 mars 2008</c:v>
                </c:pt>
                <c:pt idx="508">
                  <c:v>49
93
48
30
nuageux
54
20
nuageux
soleil
8:30
18 mars 2008</c:v>
                </c:pt>
                <c:pt idx="509">
                  <c:v>49
19
48
100
soleil
54
50
nuageux
soleil
9:50
19 mars 2008</c:v>
                </c:pt>
                <c:pt idx="510">
                  <c:v>49
14
48
0
pluvieux
54
20
nuageux
soleil
9:00
20 mars 2008</c:v>
                </c:pt>
                <c:pt idx="511">
                  <c:v>49
93
48
100
pluvieux
54
10
peu nuageux
pluvieux
10:30
21 mars 2008</c:v>
                </c:pt>
                <c:pt idx="512">
                  <c:v>49
0
48
0
soleil
54
20
nuageux
pluvieux
11:40
22 mars 2008</c:v>
                </c:pt>
                <c:pt idx="513">
                  <c:v>49
88
47
30
peu nuageux
54
20
nuageux
instable
8:30
23 mars 2008</c:v>
                </c:pt>
                <c:pt idx="514">
                  <c:v>49
44
47
0
peu nuageux
54
20
pluvieux
neigeux
8:30
24 mars 2008</c:v>
                </c:pt>
                <c:pt idx="515">
                  <c:v>49
49
47
0
nuageux
54
30
peu nuageux
soleil
8:40
25 mars 2008</c:v>
                </c:pt>
                <c:pt idx="516">
                  <c:v>49
64
47
100
pluvieux
54
0
nuageux
pluvieux
9:10
26 mars 2008</c:v>
                </c:pt>
                <c:pt idx="517">
                  <c:v>49
46
47
50
nuageux
54
0
peu nuageux
pluvieux
9:00
27 mars 2008</c:v>
                </c:pt>
                <c:pt idx="518">
                  <c:v>49
68
47
0
soleil
54
20
pluvieux
instable
9:40
28 mars 2008</c:v>
                </c:pt>
                <c:pt idx="519">
                  <c:v>49
50
absent
47
54
soleil
6:40
29 mars 2008</c:v>
                </c:pt>
                <c:pt idx="520">
                  <c:v>49
12
47
10
soleil
54
100
instable
instable
9:05
6 avril 2008</c:v>
                </c:pt>
                <c:pt idx="521">
                  <c:v>49
4
47
10
peu nuageux
54
100
instable
instable
9:40
7 avril 2008</c:v>
                </c:pt>
                <c:pt idx="522">
                  <c:v>48
5
47
0
nuageux
54
0
nuageux
instable
10:00
8 avril 2008</c:v>
                </c:pt>
                <c:pt idx="523">
                  <c:v>48
23
47
0
nuageux
54
0
nuageux
pluvieux
8:50
9 avril 2008</c:v>
                </c:pt>
                <c:pt idx="524">
                  <c:v>48
1
47
0
peu nuageux
53
0
soleil
pluvieux
8:20
10 avril 2008</c:v>
                </c:pt>
                <c:pt idx="525">
                  <c:v>48
90
47
30
nuageux
53
40
peu nuageux
instable
9:10
11 avril 2008</c:v>
                </c:pt>
                <c:pt idx="526">
                  <c:v>48
43
47
100
nuageux
54
100
nuageux
nuageux
10:40
12 avril 2008</c:v>
                </c:pt>
                <c:pt idx="527">
                  <c:v>48
31
absent
47
53
0
pluvieux
nuageux
10:50
13 avril 2008</c:v>
                </c:pt>
                <c:pt idx="528">
                  <c:v>48
7
47
100
soleil
53
60
peu nuageux
soleil
8:00
15 avril 2008</c:v>
                </c:pt>
                <c:pt idx="529">
                  <c:v>48
90
47
100
soleil
54
100
soleil
soleil
10:00
16 avril 2008</c:v>
                </c:pt>
                <c:pt idx="530">
                  <c:v>48
60
47
100
pluvieux
53
10
nuageux
pluvieux
9:00
17 avril 2008</c:v>
                </c:pt>
                <c:pt idx="531">
                  <c:v>48
92
47
100
pluvieux
53
10
nuageux
pluvieux
8:00
18 avril 2008</c:v>
                </c:pt>
                <c:pt idx="532">
                  <c:v>48
60
47
0
pluvieux
53
30
peu nuageux
soleil
9:00
19 avril 2008</c:v>
                </c:pt>
                <c:pt idx="533">
                  <c:v>48
74
47
20
nuageux
53
40
nuageux
instable
12:10
20 avril 2008</c:v>
                </c:pt>
                <c:pt idx="534">
                  <c:v>48
1
47
0
peu nuageux
53
10
nuageux
pluvieux
8:10
21 avril 2008</c:v>
                </c:pt>
                <c:pt idx="535">
                  <c:v>48
49
absent
47
53
30
peu nuageux
instable
8:00
22 avril 2008</c:v>
                </c:pt>
                <c:pt idx="536">
                  <c:v>48
74
47
30
peu nuageux
53
100
soleil
soleil
8:00
24 avril 2008</c:v>
                </c:pt>
                <c:pt idx="537">
                  <c:v>48
72
47
100
soleil
53
100
soleil
soleil
10:10
25 avril 2008</c:v>
                </c:pt>
                <c:pt idx="538">
                  <c:v>49
49
47
100
soleil
53
100
soleil
soleil
7:00
26 avril 2008</c:v>
                </c:pt>
                <c:pt idx="539">
                  <c:v>49
59
47
70
nuageux
53
10
nuageux
pluvieux
11:20
27 avril 2008</c:v>
                </c:pt>
                <c:pt idx="540">
                  <c:v>48
17
47
10
pluvieux
53
10
pluvieux
nuageux
8:50
28 avril 2008</c:v>
                </c:pt>
                <c:pt idx="541">
                  <c:v>48
56
47
100
pluvieux
53
100
pluvieux
pluvieux
8:30
29 avril 2008</c:v>
                </c:pt>
                <c:pt idx="542">
                  <c:v>48
31
47
10
nuageux
53
100
pluvieux
pluvieux
8:30
30 avril 2008</c:v>
                </c:pt>
                <c:pt idx="543">
                  <c:v>48
23
47
20
peu nuageux
53
10
pluvieux
nuageux
8:30
1 mai 2008</c:v>
                </c:pt>
                <c:pt idx="544">
                  <c:v>48
87
47
20
peu nuageux
53
100
soleil
soleil
8:20
2 mai 2008</c:v>
                </c:pt>
                <c:pt idx="545">
                  <c:v>48
33
absent
47
53
3 mai 2008</c:v>
                </c:pt>
                <c:pt idx="546">
                  <c:v>48
54
47
10
peu nuageux
53
10
soleil
nuageux
9:20
13 mai 2008</c:v>
                </c:pt>
                <c:pt idx="547">
                  <c:v>49
83
47
100
nuageux
53
100
nuageux
nuageux
11:20
14 mai 2008</c:v>
                </c:pt>
                <c:pt idx="548">
                  <c:v>48
35
47
0
soleil
54
100
nuageux
nuageux
9:20
15 mai 2008</c:v>
                </c:pt>
                <c:pt idx="549">
                  <c:v>48
24
absent
47
53
20
nuageux
instable
9:10
16 mai 2008</c:v>
                </c:pt>
                <c:pt idx="550">
                  <c:v>48
54
47
0
soleil
53
20
peu nuageux
nuageux
9:35
20 mai 2008</c:v>
                </c:pt>
                <c:pt idx="551">
                  <c:v>48
65
47
0
nuageux
53
50
peu nuageux
soleil
10:00
21 mai 2008</c:v>
                </c:pt>
                <c:pt idx="552">
                  <c:v>49
64
47
0
soleil
53
100
nuageux
nuageux
8:50
22 mai 2008</c:v>
                </c:pt>
                <c:pt idx="553">
                  <c:v>48
42
47
100
nuageux
53
20
peu nuageux
nuageux
8:50
23 mai 2008</c:v>
                </c:pt>
                <c:pt idx="554">
                  <c:v>48
25
absent
47
53
instable
9:25
24 mai 2008</c:v>
                </c:pt>
                <c:pt idx="555">
                  <c:v>48
23
47
50
nuageux
53
100
instable
instable
9:30
26 mai 2008</c:v>
                </c:pt>
                <c:pt idx="556">
                  <c:v>48
5
47
50
instable
53
0
pluvieux
nuageux
9:00
27 mai 2008</c:v>
                </c:pt>
                <c:pt idx="557">
                  <c:v>48
48
47
0
nuageux
53
100
instable
instable
8:00
28 mai 2008</c:v>
                </c:pt>
                <c:pt idx="558">
                  <c:v>48
66
47
100
nuageux
54
100
nuageux
nuageux
10:30
29 mai 2008</c:v>
                </c:pt>
                <c:pt idx="559">
                  <c:v>48
41
47
100
nuageux
54
30
peu nuageux
nuageux
9:50
30 mai 2008</c:v>
                </c:pt>
                <c:pt idx="560">
                  <c:v>48
46
47
30
peu nuageux
53
30
peu nuageux
soleil
8:40
31 mai 2008</c:v>
                </c:pt>
                <c:pt idx="561">
                  <c:v>48
31
47
0
pluvieux
54
100
nuageux
nuageux
10:30
1 juin 2008</c:v>
                </c:pt>
                <c:pt idx="562">
                  <c:v>48
39
47
0
pluvieux
53
0
pluvieux
nuageux
8:20
2 juin 2008</c:v>
                </c:pt>
                <c:pt idx="563">
                  <c:v>48
95
absent
47
53
nuageux
10:05
3 juin 2008</c:v>
                </c:pt>
                <c:pt idx="564">
                  <c:v>48
18
absent
47
53
soleil
7:50
5 juin 2008</c:v>
                </c:pt>
                <c:pt idx="565">
                  <c:v>48
0
47
100
soleil
53
50
peu nuageux
soleil
8:00
7 juin 2008</c:v>
                </c:pt>
                <c:pt idx="566">
                  <c:v>48
20
47
100
soleil
53
40
peu nuageux
soleil
7:45
8 juin 2008</c:v>
                </c:pt>
                <c:pt idx="567">
                  <c:v>48
82
47
100
soleil
54
100
soleil
soleil
9:30
9 juin 2008</c:v>
                </c:pt>
                <c:pt idx="568">
                  <c:v>48
8
47
40
peu nuageux
54
100
soleil
soleil
8:40
10 juin 2008</c:v>
                </c:pt>
                <c:pt idx="569">
                  <c:v>48
57
47
0
pluvieux
54
40
peu nuageux
soleil
8:00
11 juin 2008</c:v>
                </c:pt>
                <c:pt idx="570">
                  <c:v>48
40
absent
47
54
pluvieux
10:00
12 juin 2008</c:v>
                </c:pt>
                <c:pt idx="571">
                  <c:v>48
54
47
0
nuageux
54
30
peu nuageux
soleil
9:20
14 juin 2008</c:v>
                </c:pt>
                <c:pt idx="572">
                  <c:v>48
79
47
100
nuageux
53
20
pluvieux
nuageux
9h20
15 juin 2008</c:v>
                </c:pt>
                <c:pt idx="573">
                  <c:v>48
58
47
0
soleil
54
100
nuageux
nuageux
9:40
16 juin 2008</c:v>
                </c:pt>
                <c:pt idx="574">
                  <c:v>48
20
47
100
soleil
53
0
soleil
nuageux
8:30
17 juin 2008</c:v>
                </c:pt>
                <c:pt idx="575">
                  <c:v>48
44
47
40
peu nuageux
53
30
peu nuageux
soleil
10:50
18 juin 2008</c:v>
                </c:pt>
                <c:pt idx="576">
                  <c:v>48
57
47
100
nuageux
54
100
nuageux
nuageux
12:30
19 juin 2008</c:v>
                </c:pt>
                <c:pt idx="577">
                  <c:v>48
51
47
100
soleil
53
40
peu nuageux
soleil
8:50
20 juin 2008</c:v>
                </c:pt>
                <c:pt idx="578">
                  <c:v>48
86
47
0
pluvieux
54
100
soleil
soleil
7:15
21 juin 2008</c:v>
                </c:pt>
                <c:pt idx="579">
                  <c:v>48
4
47
0
soleil
54
40
peu nuageux
nuageux
9:10
22 juin 2008</c:v>
                </c:pt>
                <c:pt idx="580">
                  <c:v>48
48
absent
47
54
soleil
6:50
23 juin 2008</c:v>
                </c:pt>
                <c:pt idx="581">
                  <c:v>48
24
absent
47
54
70
peu nuageux
soleil
8:20
9 juillet 2008</c:v>
                </c:pt>
                <c:pt idx="582">
                  <c:v>48
94
absent
47
54
nuageux
7:15
11 juillet 2008</c:v>
                </c:pt>
                <c:pt idx="583">
                  <c:v>48
16
47
0
soleil
54
100
nuageux
nuageux
8:50
13 juillet 2008</c:v>
                </c:pt>
                <c:pt idx="584">
                  <c:v>48
43
47
100
soleil
54
100
soleil
soleil
7:40
14 juillet 2008</c:v>
                </c:pt>
                <c:pt idx="585">
                  <c:v>48
76
47
10
nuageux
54
100
soleil
soleil
8:30
15 juillet 2008</c:v>
                </c:pt>
                <c:pt idx="586">
                  <c:v>48
5
47
0
nuageux
54
10
nuageux
soleil
10:10
16 juillet 2008</c:v>
                </c:pt>
                <c:pt idx="587">
                  <c:v>48
43
47
30
peu nuageux
54
40
peu nuageux
soleil
7:50
17 juillet 2008</c:v>
                </c:pt>
                <c:pt idx="588">
                  <c:v>48
97
47
100
nuageux
54
100
nuageux
nuageux
9:30
18 juillet 2008</c:v>
                </c:pt>
                <c:pt idx="589">
                  <c:v>48
33
absent
47
54
nuageux
7:45
19 juillet 2008</c:v>
                </c:pt>
                <c:pt idx="590">
                  <c:v>48
54
47
100
soleil
54
70
peu nuageux
soleil
9:20
21 juillet 2008</c:v>
                </c:pt>
                <c:pt idx="591">
                  <c:v>48
54
47
100
soleil
54
100
soleil
soleil
7:40
22 juillet 2008</c:v>
                </c:pt>
                <c:pt idx="592">
                  <c:v>48
19
47
100
soleil
54
100
soleil
soleil
9:20
23 juillet 2008</c:v>
                </c:pt>
                <c:pt idx="593">
                  <c:v>48
18
47
40
peu nuageux
54
100
soleil
soleil
7:50
24 juillet 2008</c:v>
                </c:pt>
                <c:pt idx="594">
                  <c:v>48
94
47
100
nuageux
54
100
nuageux
nuageux
8:50
25 juillet 2008</c:v>
                </c:pt>
                <c:pt idx="595">
                  <c:v>48
30
47
40
peu nuageux
54
100
nuageux
nuageux
8:10
26 juillet 2008</c:v>
                </c:pt>
                <c:pt idx="596">
                  <c:v>48
50
absent
47
54
soleil
8:30
27 juillet 2008</c:v>
                </c:pt>
                <c:pt idx="597">
                  <c:v>48
93
47
20
instable
54
20
instable
pluvieux
8:00
12 août 2008</c:v>
                </c:pt>
                <c:pt idx="598">
                  <c:v>48
81
47
0
soleil
54
100
instable
instable
8:20
13 août 2008</c:v>
                </c:pt>
                <c:pt idx="599">
                  <c:v>48
10
47
0
nuageux
54
0
pluvieux
soleil
7:50
14 août 2008</c:v>
                </c:pt>
                <c:pt idx="600">
                  <c:v>48
67
47
0
nuageux
54
50
peu nuageux
soleil
9:20
15 août 2008</c:v>
                </c:pt>
                <c:pt idx="601">
                  <c:v>48
77
47
20
nuageux
54
20
nuageux
pluvieux
9:30
16 août 2008</c:v>
                </c:pt>
                <c:pt idx="602">
                  <c:v>48
39
47
100
instable
54
50
peu nuageux
instable
8:40
17 août 2008</c:v>
                </c:pt>
                <c:pt idx="603">
                  <c:v>48
24
47
100
nuageux
54
100
nuageux
nuageux
8:15
18 août 2008</c:v>
                </c:pt>
                <c:pt idx="604">
                  <c:v>48
84
47
100
nuageux
54
100
nuageux
nuageux
8:50
19 août 2008</c:v>
                </c:pt>
                <c:pt idx="605">
                  <c:v>48
3
47
100
soleil
54
0
nuageux
soleil
8:40
20 août 2008</c:v>
                </c:pt>
                <c:pt idx="606">
                  <c:v>48
90
47
0
pluvieux
54
10
nuageux
soleil
8:20
21 août 2008</c:v>
                </c:pt>
                <c:pt idx="607">
                  <c:v>48
49
47
0
peu nuageux
54
100
pluvieux
pluvieux
8:20
22 août 2008</c:v>
                </c:pt>
                <c:pt idx="608">
                  <c:v>48
47
47
20
nuageux
54
60
peu nuageux
soleil
8:00
23 août 2008</c:v>
                </c:pt>
                <c:pt idx="609">
                  <c:v>48
20
47
0
soleil
54
0
pluvieux
nuageux
8:20
24 août 2008</c:v>
                </c:pt>
                <c:pt idx="610">
                  <c:v>48
27
47
0
nuageux
54
20
peu nuageux
soleil
8:10
25 août 2008</c:v>
                </c:pt>
                <c:pt idx="611">
                  <c:v>48
52
47
0
nuageux
54
0
nuageux
soleil
8:10
28 août 2008</c:v>
                </c:pt>
                <c:pt idx="612">
                  <c:v>48
86
absent
47
54
soleil
8:00
29 août 2008</c:v>
                </c:pt>
                <c:pt idx="613">
                  <c:v>48
84
47
100
pluvieux
54
100
pluvieux
pluvieux
11:05
2 septembre 2008</c:v>
                </c:pt>
                <c:pt idx="614">
                  <c:v>48
43
47
30
pluvieux
54
100
 instable
instable
8:00
4 septembre 2008</c:v>
                </c:pt>
                <c:pt idx="615">
                  <c:v>48
91
47
30
instable
54
100
pluvieux
pluvieux
9:10
5 septembre 2008</c:v>
                </c:pt>
                <c:pt idx="616">
                  <c:v>48
11
47
0
instable
54
30
peu nuageux
soleil
9:10
6 septembre 2008</c:v>
                </c:pt>
                <c:pt idx="617">
                  <c:v>48
87
47
30
peu nuageux
54
100
instable
instable
8:30
7 septembre 2008</c:v>
                </c:pt>
                <c:pt idx="618">
                  <c:v>48
2
47
100
soleil
54
100
soleil
soleil
8:50
8 septembre 2008</c:v>
                </c:pt>
                <c:pt idx="619">
                  <c:v>48
67
47
54
0
pluvieux
nuageux
8:20
9 septembre 2008</c:v>
                </c:pt>
                <c:pt idx="620">
                  <c:v>48
14
47
50
peu nuageux
54
30
peu nuageux
soleil
8:10
10 septembre 2008</c:v>
                </c:pt>
                <c:pt idx="621">
                  <c:v>48
5
47
0
nuageux
54
0
peu nuageux
pluvieux
8:00
11 septembre 2008</c:v>
                </c:pt>
                <c:pt idx="622">
                  <c:v>48
97
47
10
peu nuageux
54
20
peu nuageux
nuageux
8:50
12 septembre 2008</c:v>
                </c:pt>
                <c:pt idx="623">
                  <c:v>48
51
47
70
peu nuageux
54
10
nuageux
soleil
8:10
13 septembre 2008</c:v>
                </c:pt>
                <c:pt idx="624">
                  <c:v>48
2
47
20
peu nuageux
54
100
soleil
soleil
9:30
14 septembre 2008</c:v>
                </c:pt>
                <c:pt idx="625">
                  <c:v>48
88
47
100
soleil
54
0
nuageux
soleil
9:20
15 septembre 2008</c:v>
                </c:pt>
                <c:pt idx="626">
                  <c:v>48
41
absent
47
54
100
soleil
soleil
8:40
16 septembre 2008</c:v>
                </c:pt>
                <c:pt idx="627">
                  <c:v>48
48
47
54
soleil
8:20
18 septembre 2008</c:v>
                </c:pt>
                <c:pt idx="628">
                  <c:v>48
94
absent
47
54
soleil
7:15
19 septembre 2008</c:v>
                </c:pt>
                <c:pt idx="629">
                  <c:v>48
50
47
100
instable
54
100
instable
instable
9:10
2 octobre 2008</c:v>
                </c:pt>
                <c:pt idx="630">
                  <c:v>48
5
absent
47
54
100
instable
instable
8:30
3 octobre 2008</c:v>
                </c:pt>
                <c:pt idx="631">
                  <c:v>48
4
47
50
pluvieux
54
100
nuageux
nuageux
9:20
6 octobre 2008</c:v>
                </c:pt>
                <c:pt idx="632">
                  <c:v>48
15
47
0
nuageux
54
30
nuageux
pluvieux
9:10
7 octobre 2008</c:v>
                </c:pt>
                <c:pt idx="633">
                  <c:v>48
91
47
100
soleil
54
0
nuageux
soleil
8:50
8 octobre 2008</c:v>
                </c:pt>
                <c:pt idx="634">
                  <c:v>48
48
47
100
soleil
54
100
soleil
soleil
9:50
9 octobre 2008</c:v>
                </c:pt>
                <c:pt idx="635">
                  <c:v>48
99
47
50
peu nuageux
54
100
soleil
soleil
8:50
10 octobre 2008</c:v>
                </c:pt>
                <c:pt idx="636">
                  <c:v>48
30
47
70
peu nuageux
54
100
soleil
soleil
10:00
11 octobre 2008</c:v>
                </c:pt>
                <c:pt idx="637">
                  <c:v>48
39
47
0
nuageux
54
100
soleil
soleil
9:20
13 octobre 2008</c:v>
                </c:pt>
                <c:pt idx="638">
                  <c:v>48
98
47
0
nuageux
54
50
peu nuageux
soleil
8:40
14 octobre 2008</c:v>
                </c:pt>
                <c:pt idx="639">
                  <c:v>48
85
47
0
nuageux
54
0
nuageux
soleil
8:50
15 octobre 2008</c:v>
                </c:pt>
                <c:pt idx="640">
                  <c:v>48
78
47
0
soleil
54
0
nuageux
pluvieux
10:00
16 octobre 2008</c:v>
                </c:pt>
                <c:pt idx="641">
                  <c:v>48
16
47
100
soleil
54
100
soleil
soleil
9:00
17 octobre 2008</c:v>
                </c:pt>
                <c:pt idx="642">
                  <c:v>48
85
47
100
soleil
54
100
soleil
soleil
9:40
18 octobre 2008</c:v>
                </c:pt>
                <c:pt idx="643">
                  <c:v>48
2
47
100
pluvieux
54
0
peu nuageux
pluvieux
9:20
20 octobre 2008</c:v>
                </c:pt>
                <c:pt idx="644">
                  <c:v>48
91
47
100
nuageux
54
100
nuageux
nuageux
9:40
21 octobre 2008</c:v>
                </c:pt>
                <c:pt idx="645">
                  <c:v>48
41
47
100
soleil
54
100
soleil
soleil
9:00
22 octobre 2008</c:v>
                </c:pt>
                <c:pt idx="646">
                  <c:v>48
10
47
10
nuageux
54
100
soleil
soleil
9:20
23 octobre 2008</c:v>
                </c:pt>
                <c:pt idx="647">
                  <c:v>48
90
47
0
nuageux
54
0
nuageux
soleil
9:00
24 octobre 2008</c:v>
                </c:pt>
                <c:pt idx="648">
                  <c:v>49
98
47
0
nuageux
54
0
nuageux
soleil
9:10
25 octobre 2008</c:v>
                </c:pt>
                <c:pt idx="649">
                  <c:v>49
69
47
100
pluvieux
54
0
nuageux
pluvieux
8:40
26 octobre 2008</c:v>
                </c:pt>
                <c:pt idx="650">
                  <c:v>49
73
47
100
nuageux
54
0
pluvieux
nuageux
10:30
27 octobre 2008</c:v>
                </c:pt>
                <c:pt idx="651">
                  <c:v>49
84
47
0
soleil
54
100
nuageux
nuageux
9:10
28 octobre 2008</c:v>
                </c:pt>
                <c:pt idx="652">
                  <c:v>49
23
47
20
nuageux
54
100
instable
instable
8:20
29 octobre 2008</c:v>
                </c:pt>
                <c:pt idx="653">
                  <c:v>49
49
47
100
pluvieux
54
100
pluvieux
pluvieux
10:20
30 octobre 2008</c:v>
                </c:pt>
                <c:pt idx="654">
                  <c:v>49
62
47
100
pluvieux
54
0
nuageux
pluvieux
8:40
31 octobre 2008</c:v>
                </c:pt>
                <c:pt idx="655">
                  <c:v>49
43
47
0
nuageux
54
0
nuageux
pluvieux
8:45
1 novembre 2008</c:v>
                </c:pt>
                <c:pt idx="656">
                  <c:v>49
71
47
100
nuageux
54
100
nuageux
nuageux
9:50
2 novembre 2008</c:v>
                </c:pt>
                <c:pt idx="657">
                  <c:v>49
73
47
0
peu nuageux
54
20
soleil
instable
8:20
3 novembre 2008</c:v>
                </c:pt>
                <c:pt idx="658">
                  <c:v>49
65
47
0
pluvieux
54
20
peu nuageux
soleil
10:10
4 novembre 2008</c:v>
                </c:pt>
                <c:pt idx="659">
                  <c:v>49
48
47
100
nuageux
54
100
nuageux
nuageux
9:30
5 novembre 2008</c:v>
                </c:pt>
                <c:pt idx="660">
                  <c:v>49
53
47
0
pluvieux
54
100
nuageux
nuageux
9:55
6 novembre 2008</c:v>
                </c:pt>
                <c:pt idx="661">
                  <c:v>49
20
47
0
soleil
54
30
peu nuageux
nuageux
10:10
7 novembre 2008</c:v>
                </c:pt>
                <c:pt idx="662">
                  <c:v>49
63
47
20
peu nuageux
54
0
nuageux
soleil
9:10
8 novembre 2008</c:v>
                </c:pt>
                <c:pt idx="663">
                  <c:v>49
50
47
0
nuageux
54
0
nuageux
soleil
10:30
9 novembre 2008</c:v>
                </c:pt>
                <c:pt idx="664">
                  <c:v>49
69
47
20
peu nuageux
54
0
nuageux
soleil
9:40
10 novembre 2008</c:v>
                </c:pt>
                <c:pt idx="665">
                  <c:v>49
11
47
0
nuageux
54
10
nuageux
soleil
8:40
11 novembre 2008</c:v>
                </c:pt>
                <c:pt idx="666">
                  <c:v>49
27
47
0
nuageux
54
0
nuageux
soleil
8:20
12 novembre 2008</c:v>
                </c:pt>
                <c:pt idx="667">
                  <c:v>49
61
47
0
nuageux
54
50
peu nuageux
soleil
9:40
13 novembre 2008</c:v>
                </c:pt>
                <c:pt idx="668">
                  <c:v>49
93
47
0
nuageux
54
0
nuageux
soleil
10:00
14 novembre 2008</c:v>
                </c:pt>
                <c:pt idx="669">
                  <c:v>49
29
47
0
nuageux
54
0
nuageux
soleil
10:40
15 novembre 2008</c:v>
                </c:pt>
                <c:pt idx="670">
                  <c:v>49
41
46
0
nuageux
54
0
nuageux
soleil
9:00
16 novembre 2008</c:v>
                </c:pt>
                <c:pt idx="671">
                  <c:v>49
76
46
0
pluvieux
53
0
nuageux
soleil
9:00
17 novembre 2008</c:v>
                </c:pt>
                <c:pt idx="672">
                  <c:v>49
14
46
0
peu nuageux
53
50
nuageux
pluvieux
9:40
18 novembre 2008</c:v>
                </c:pt>
                <c:pt idx="673">
                  <c:v>49
46
46
0
nuageux
53
0
nuageux
soleil
10:00
19 novembre 2008</c:v>
                </c:pt>
                <c:pt idx="674">
                  <c:v>49
65
46
0
pluvieux
53
0
 nuageux
soleil
8:30
20 novembre 2008</c:v>
                </c:pt>
                <c:pt idx="675">
                  <c:v>49
58
46
100
nuageux
53
100
nuageux
nuageux
11:30
21 novembre 2008</c:v>
                </c:pt>
                <c:pt idx="676">
                  <c:v>49
94
absent
46
53
nuageux
7:40
22 novembre 2008</c:v>
                </c:pt>
                <c:pt idx="677">
                  <c:v>49
51
46
100
soleil
53
50
peu nuageux
soleil
8:45
26 novembre 2008</c:v>
                </c:pt>
                <c:pt idx="678">
                  <c:v>49
18
46
10
pluvieux
53
10
nuageux
neigeux
9:00
27 novembre 2008</c:v>
                </c:pt>
                <c:pt idx="679">
                  <c:v>49
95
46
0
pluvieux
53
0
nuageux
neigeux
9:50
28 novembre 2008</c:v>
                </c:pt>
                <c:pt idx="680">
                  <c:v>49
28
46
100
neigeux
53
0
nuageux
neigeux
9:00
29 novembre 2008</c:v>
                </c:pt>
                <c:pt idx="681">
                  <c:v>49
80
46
0
pluvieux
53
0
pluvieux
neigeux
9:20
30 novembre 2008</c:v>
                </c:pt>
                <c:pt idx="682">
                  <c:v>49
27
46
0
peu nuageux
53
20
nuageux
pluvieux
10:50
1 décembre 2008</c:v>
                </c:pt>
                <c:pt idx="683">
                  <c:v>49
11
46
100
nuageux
53
10
nuageux
nuageux
10:00
2 décembre 2008</c:v>
                </c:pt>
                <c:pt idx="684">
                  <c:v>49
40
46
100
pluvieux
53
100
pluvieux
pluvieux
9:25
3 décembre 2008</c:v>
                </c:pt>
                <c:pt idx="685">
                  <c:v>49
47
46
0
nuageux
53
0
peu nuageux
tempête
10:10
4 décembre 2008</c:v>
                </c:pt>
                <c:pt idx="686">
                  <c:v>49
44
46
10
nuageux
53
100
pluvieux
pluvieux
8:40
5 décembre 2008</c:v>
                </c:pt>
                <c:pt idx="687">
                  <c:v>49
29
46
100
soleil
53
10
nuageux
soleil
9:00
6 décembre 2008</c:v>
                </c:pt>
                <c:pt idx="688">
                  <c:v>49
60
46
0
nuageux
53
0
nuageux
soleil
8:45
7 décembre 2008</c:v>
                </c:pt>
                <c:pt idx="689">
                  <c:v>49
85
46
0
nuageux
53
0
nuageux
neigeux
9:40
8 décembre 2008</c:v>
                </c:pt>
                <c:pt idx="690">
                  <c:v>49
2
46
80
peu nuageux
53
0
nuageux
soleil
9:20
9 décembre 2008</c:v>
                </c:pt>
                <c:pt idx="691">
                  <c:v>49
5
46
0
nuageux
53
0
nuageux
soleil
8:30
10 décembre 2008</c:v>
                </c:pt>
                <c:pt idx="692">
                  <c:v>49
86
46
100
nuageux
53
0
soleil
nuageux
9:50
11 décembre 2008</c:v>
                </c:pt>
                <c:pt idx="693">
                  <c:v>49
16
46
30
peu nuageux
52
0
nuageux
soleil
9:00
12 décembre 2008</c:v>
                </c:pt>
                <c:pt idx="694">
                  <c:v>49
6
46
0
pluvieux
52
0
pluvieux
neigeux
9:10
13 décembre 2008</c:v>
                </c:pt>
                <c:pt idx="695">
                  <c:v>49
91
46
0
nuageux
52
100
pluvieux
pluvieux
9:20
14 décembre 2008</c:v>
                </c:pt>
                <c:pt idx="696">
                  <c:v>49
83
46
0
nuageux
52
0
nuageux
soleil
9:10
15 décembre 2008</c:v>
                </c:pt>
                <c:pt idx="697">
                  <c:v>49
65
46
0
pluvieux
52
0
nuageux
soleil
10:30
16 décembre 2008</c:v>
                </c:pt>
                <c:pt idx="698">
                  <c:v>49
95
46
100
nuageux
52
100
nuageux
nuageux
9:40
17 décembre 2008</c:v>
                </c:pt>
                <c:pt idx="699">
                  <c:v>49
43
46
60
peu nuageux
52
0
nuageux
soleil
8:40
18 décembre 2008</c:v>
                </c:pt>
                <c:pt idx="700">
                  <c:v>49
30
46
0
nuageux
52
100
soleil
soleil
9:00
19 décembre 2008</c:v>
                </c:pt>
                <c:pt idx="701">
                  <c:v>49
37
46
0
nuageux
52
0
nuageux
soleil
10:30
20 décembre 2008</c:v>
                </c:pt>
                <c:pt idx="702">
                  <c:v>49
57
absent
46
52
21 décembre 2008</c:v>
                </c:pt>
                <c:pt idx="703">
                  <c:v>49
60
46
0
nuageux
52
0
nuageux
soleil
9:20
22 décembre 2008</c:v>
                </c:pt>
                <c:pt idx="704">
                  <c:v>49
34
absent
46
52
soleil
7:30
23 décembre 2008</c:v>
                </c:pt>
                <c:pt idx="705">
                  <c:v>49
40
46
0
nuageux
52
0
nuageux
soleil
10:50
31 décembre 2008</c:v>
                </c:pt>
                <c:pt idx="706">
                  <c:v>49
92
46
0
nuageux
52
0
nuageux
soleil
8:50
1 janvier 2009</c:v>
                </c:pt>
                <c:pt idx="707">
                  <c:v>49
10
46
100
soleil
52
100
soleil
soleil
8:50
2 janvier 2009</c:v>
                </c:pt>
                <c:pt idx="708">
                  <c:v>49
34
46
100
soleil
52
100
soleil
soleil
9:30
3 janvier 2009</c:v>
                </c:pt>
                <c:pt idx="709">
                  <c:v>49
1
46
0
neigeux
52
0
nuageux
soleil
9:20
4 janvier 2009</c:v>
                </c:pt>
                <c:pt idx="710">
                  <c:v>49
89
46
100
soleil
52
0
neigeux
soleil
9:20
5 janvier 2009</c:v>
                </c:pt>
                <c:pt idx="711">
                  <c:v>49
71
absent
46
52
6 janvier 2009</c:v>
                </c:pt>
                <c:pt idx="712">
                  <c:v>49
82
46
100
soleil
52
50
peu nuageux
soleil
10:20
7 janvier 2009</c:v>
                </c:pt>
                <c:pt idx="713">
                  <c:v>49
81
46
100
soleil
52
100
soleil
soleil
9:10
8 janvier 2009</c:v>
                </c:pt>
                <c:pt idx="714">
                  <c:v>49
24
46
100
soleil
52
100
soleil
soleil
9:30
9 janvier 2009</c:v>
                </c:pt>
                <c:pt idx="715">
                  <c:v>49
62
46
100
soleil
52
100
soleil
soleil
9:30
10 janvier 2009</c:v>
                </c:pt>
                <c:pt idx="716">
                  <c:v>49
76
46
20
peu nuageux
52
30
peu nuageux
soleil
10:10
11 janvier 2009</c:v>
                </c:pt>
                <c:pt idx="717">
                  <c:v>49
38
46
0
pluvieux
52
0
nuageux
soleil
10:40
12 janvier 2009</c:v>
                </c:pt>
                <c:pt idx="718">
                  <c:v>49
43
46
0
pluvieux
52
0
pluvieux
nuageux
9:30
13 janvier 2009</c:v>
                </c:pt>
                <c:pt idx="719">
                  <c:v>49
75
46
100
soleil
52
0
nuageux
soleil
9:00
14 janvier 2009</c:v>
                </c:pt>
                <c:pt idx="720">
                  <c:v>49
59
46
40
peu nuageux
52
0
nuageux
soleil
10:00
15 janvier 2009</c:v>
                </c:pt>
                <c:pt idx="721">
                  <c:v>49
32
46
0
nuageux
52
0
nuageux
soleil
9:30
16 janvier 2009</c:v>
                </c:pt>
                <c:pt idx="722">
                  <c:v>49
28
46
0
pluvieux
52
0
nuageux
soleil
9:30
17 janvier 2009</c:v>
                </c:pt>
                <c:pt idx="723">
                  <c:v>49
81
46
100
pluvieux
52
0
peu nuageux
pluvieux
8:40
18 janvier 2009</c:v>
                </c:pt>
                <c:pt idx="724">
                  <c:v>49
1
46
0
nuageux
52
80
pluvieux
tempête
9:10
19 janvier 2009</c:v>
                </c:pt>
                <c:pt idx="725">
                  <c:v>49
54
46
20
nuageux
52
0
pluvieux
neigeux
10:00
20 janvier 2009</c:v>
                </c:pt>
                <c:pt idx="726">
                  <c:v>49
69
46
0
pluvieux
52
0
nuageux
soleil
10:40
21 janvier 2009</c:v>
                </c:pt>
                <c:pt idx="727">
                  <c:v>49
60
46
100
pluvieux
52
100
pluvieux
pluvieux
9:00
22 janvier 2009</c:v>
                </c:pt>
                <c:pt idx="728">
                  <c:v>49
19
46
52
20
instable
pluvieux
9:30
23 janvier 2009</c:v>
                </c:pt>
                <c:pt idx="729">
                  <c:v>49
54
46
10
nuageux
52
10
nuageux
neigeux
9:15
25 janvier 2009</c:v>
                </c:pt>
                <c:pt idx="730">
                  <c:v>49
27
46
10
nuageux
51
10
nuageux
pluvieux
9:20
26 janvier 2009</c:v>
                </c:pt>
                <c:pt idx="731">
                  <c:v>49
21
46
100
nuageux
52
100
nuageux
nuageux
9:30
27 janvier 2009</c:v>
                </c:pt>
                <c:pt idx="732">
                  <c:v>49
20
46
0
nuageux
51
0
nuageux
soleil
9:00
28 janvier 2009</c:v>
                </c:pt>
                <c:pt idx="733">
                  <c:v>49
21
46
100
soleil
52
100
soleil
soleil
10:00
29 janvier 2009</c:v>
                </c:pt>
                <c:pt idx="734">
                  <c:v>49
91
46
80
peu nuageux
52
100
soleil
soleil
9:10
30 janvier 2009</c:v>
                </c:pt>
                <c:pt idx="735">
                  <c:v>49
54
46
0
soleil
52
60
peu nuageux
nuageux
9:20
31 janvier 2009</c:v>
                </c:pt>
                <c:pt idx="736">
                  <c:v>49
97
46
100
neigeux
52
0
soleil
neigeux
8:50
1 février 2009</c:v>
                </c:pt>
                <c:pt idx="737">
                  <c:v>49
9
46
0
nuageux
51
0
nuageux
neigeux
9:00
2 février 2009</c:v>
                </c:pt>
                <c:pt idx="738">
                  <c:v>49
61
46
0
nuageux
51
0
soleil
instable
9:00
3 février 2009</c:v>
                </c:pt>
                <c:pt idx="739">
                  <c:v>49
67
46
20
pluvieux
51
100
neigeux
neigeux
8:35
4 février 2009</c:v>
                </c:pt>
                <c:pt idx="740">
                  <c:v>49
20
46
0
soleil
51
0
peu nuageux
pluvieux
8:50
5 février 2009</c:v>
                </c:pt>
                <c:pt idx="741">
                  <c:v>49
36
46
0
nuageux
51
100
pluvieux
pluvieux
9:00
6 février 2009</c:v>
                </c:pt>
                <c:pt idx="742">
                  <c:v>49
32
46
50
nuageux
52
100
neigeux
neigeux
9:00
7 février 2009</c:v>
                </c:pt>
                <c:pt idx="743">
                  <c:v>49
58
46
20
nuageux
51
20
peu nuageux
instable
9:00
8 février 2009</c:v>
                </c:pt>
                <c:pt idx="744">
                  <c:v>49
77
46
100
instable
52
70
pluvieux
instable
9:20
9 février 2009</c:v>
                </c:pt>
                <c:pt idx="745">
                  <c:v>49
75
46
100
soleil
52
70
peu nuageux
soleil
10:00
10 février 2009</c:v>
                </c:pt>
                <c:pt idx="746">
                  <c:v>49
2
46
30
nuageux
52
60
peu nuageux
soleil
9:40
11 février 2009</c:v>
                </c:pt>
                <c:pt idx="747">
                  <c:v>49
15
46
0
pluvieux
52
50
peu nuageux
soleil
10:00
12 février 2009</c:v>
                </c:pt>
                <c:pt idx="748">
                  <c:v>49
90
46
75
peu nuageux
51
0
nuageux
soleil
12:55
13 février 2009</c:v>
                </c:pt>
                <c:pt idx="749">
                  <c:v>49
78
46
40
peu nuageux
51
60
peu nuageux
soleil
10:50
14 février 2009</c:v>
                </c:pt>
                <c:pt idx="750">
                  <c:v>49
21
46
0
nuageux
52
100
soleil
soleil
8:30
15 février 2009</c:v>
                </c:pt>
                <c:pt idx="751">
                  <c:v>49
36
46
0
nuageux
51
0
nuageux
soleil
9:00
17 février 2009</c:v>
                </c:pt>
                <c:pt idx="752">
                  <c:v>49
88
46
100
soleil
51
0
nuageux
soleil
8:30
18 février 2009</c:v>
                </c:pt>
                <c:pt idx="753">
                  <c:v>49
31
46
0
nuageux
51
100
soleil
soleil
8:50
19 février 2009</c:v>
                </c:pt>
                <c:pt idx="754">
                  <c:v>49
27
45
0
nuageux
51
0
nuageux
soleil
9:10
20 février 2009</c:v>
                </c:pt>
                <c:pt idx="755">
                  <c:v>49
31
45
0
nuageux
51
70
peu nuageux
soleil
8:30
21 février 2009</c:v>
                </c:pt>
                <c:pt idx="756">
                  <c:v>49
7
45
50
nuageux
52
100
pluvieux
pluvieux
8:45
23 février 2009</c:v>
                </c:pt>
                <c:pt idx="757">
                  <c:v>49
66
45
100
soleil
51
0
nuageux
soleil
9:40
24 février 2009</c:v>
                </c:pt>
                <c:pt idx="758">
                  <c:v>49
64
46
100
soleil
52
100
soleil
soleil
9:10
25 février 2009</c:v>
                </c:pt>
                <c:pt idx="759">
                  <c:v>49
42
46
0
nuageux
51
0
nuageux
soleil
9:10
26 février 2009</c:v>
                </c:pt>
                <c:pt idx="760">
                  <c:v>49
67
45
30
peu nuageux
51
0
nuageux
soleil
9:00
27 février 2009</c:v>
                </c:pt>
                <c:pt idx="761">
                  <c:v>49
66
45
0
nuageux
51
0
soleil
pluvieux
9;00
28 février 2009</c:v>
                </c:pt>
                <c:pt idx="762">
                  <c:v>49
75
45
0
peu nuageux
51
0
nuageux
instable
8:50
1 mars 2009</c:v>
                </c:pt>
                <c:pt idx="763">
                  <c:v>49
53
45
100
soleil
51
100
soleil
soleil
11:20
2 mars 2009</c:v>
                </c:pt>
                <c:pt idx="764">
                  <c:v>49
100
46
100
pluvieux
51
0
nuageux
pluvieux
9:00
3 mars 2009</c:v>
                </c:pt>
                <c:pt idx="765">
                  <c:v>49
94
45
0
nuageux
51
0
peu nuageux
pluvieux
9:45
4 mars 2009</c:v>
                </c:pt>
                <c:pt idx="766">
                  <c:v>49
49
45
0
soleil
51
0
peu nuageux
neigeux
9:10
5 mars 2009</c:v>
                </c:pt>
                <c:pt idx="767">
                  <c:v>49
29
45
0
nuageux
51
100
soleil
soleil
10:00
6 mars 2009</c:v>
                </c:pt>
                <c:pt idx="768">
                  <c:v>49
56
45
100
nuageux
51
100
nuageux
nuageux
9:50
7 mars 2009</c:v>
                </c:pt>
                <c:pt idx="769">
                  <c:v>49
98
45
0
soleil
51
0
peu nuageux
pluvieux
8:30
8 mars 2009</c:v>
                </c:pt>
                <c:pt idx="770">
                  <c:v>49
45
45
0
pluvieux
51
20
instable
soleil
9:10
9 mars 2009</c:v>
                </c:pt>
                <c:pt idx="771">
                  <c:v>49
9
45
0
soleil
51
100
pluvieux
pluvieux
9:45
10 mars 2009</c:v>
                </c:pt>
                <c:pt idx="772">
                  <c:v>49
27
45
0
nuageux
51
100
soleil
soleil
9:30
11 mars 2009</c:v>
                </c:pt>
                <c:pt idx="773">
                  <c:v>49
32
45
0
nuageux
51
0
nuageux
soleil
9:15
12 mars 2009</c:v>
                </c:pt>
                <c:pt idx="774">
                  <c:v>49
73
45
0
nuageux
51
50
peu nuageux
soleil
9:25
13 mars 2009</c:v>
                </c:pt>
                <c:pt idx="775">
                  <c:v>49
37
45
100
soleil
51
0
nuageux
soleil
8:45
14 mars 2009</c:v>
                </c:pt>
                <c:pt idx="776">
                  <c:v>49
93
45
100
soleil
51
100
soleil
soleil
10:00
15 mars 2009</c:v>
                </c:pt>
                <c:pt idx="777">
                  <c:v>49
63
45
100
soleil
51
100
soleil
soleil
10:45
16 mars 2009</c:v>
                </c:pt>
                <c:pt idx="778">
                  <c:v>49
16
45
100
soleil
51
100
soleil
soleil
9:00
17 mars 2009</c:v>
                </c:pt>
                <c:pt idx="779">
                  <c:v>49
6
45
100
soleil
51
100
soleil
soleil
9:30
18 mars 2009</c:v>
                </c:pt>
                <c:pt idx="780">
                  <c:v>49
72
45
100
soleil
51
100
soleil
soleil
9:20
19 mars 2009</c:v>
                </c:pt>
                <c:pt idx="781">
                  <c:v>49
94
46
100
soleil
51
100
soleil
soleil
10:20
20 mars 2009</c:v>
                </c:pt>
                <c:pt idx="782">
                  <c:v>49
88
45
0
nuageux
52
100
soleil
soleil
8:30
21 mars 2009</c:v>
                </c:pt>
                <c:pt idx="783">
                  <c:v>49
26
46
60
peu nuageux
51
0
nuageux
pluvieux
12:20
23 mars 2009</c:v>
                </c:pt>
                <c:pt idx="784">
                  <c:v>49
43
45
0
pluvieux
51
30
peu nuageux
soleil
8:30
24 mars 2009</c:v>
                </c:pt>
                <c:pt idx="785">
                  <c:v>49
3
45
0
51
0
nuageux
pluvieux
12:25
25 mars 2009</c:v>
                </c:pt>
                <c:pt idx="786">
                  <c:v>49
75
45
50
nuageux
51
100
nuageux
nuageux
8:10
26 mars 2009</c:v>
                </c:pt>
                <c:pt idx="787">
                  <c:v>49
47
45
51
instable
11:10
27 mars 2009</c:v>
                </c:pt>
                <c:pt idx="788">
                  <c:v>0</c:v>
                </c:pt>
                <c:pt idx="789">
                  <c:v>Après environ 800 mesures (plus de trois ans / deux mesures par jour en moyenne), on arrête les mesures car on considère l'expérience comme suffisamment significative.</c:v>
                </c:pt>
              </c:strCache>
            </c:strRef>
          </c:xVal>
          <c:yVal>
            <c:numRef>
              <c:f>Feuil1!$I$4:$I$802</c:f>
              <c:numCache>
                <c:ptCount val="799"/>
                <c:pt idx="0">
                  <c:v>50</c:v>
                </c:pt>
                <c:pt idx="1">
                  <c:v>50</c:v>
                </c:pt>
                <c:pt idx="2">
                  <c:v>40</c:v>
                </c:pt>
                <c:pt idx="3">
                  <c:v>35</c:v>
                </c:pt>
                <c:pt idx="4">
                  <c:v>32</c:v>
                </c:pt>
                <c:pt idx="5">
                  <c:v>35</c:v>
                </c:pt>
                <c:pt idx="6">
                  <c:v>44.285714285714285</c:v>
                </c:pt>
                <c:pt idx="7">
                  <c:v>51.25</c:v>
                </c:pt>
                <c:pt idx="8">
                  <c:v>51.111111111111114</c:v>
                </c:pt>
                <c:pt idx="9">
                  <c:v>56</c:v>
                </c:pt>
                <c:pt idx="10">
                  <c:v>60</c:v>
                </c:pt>
                <c:pt idx="11">
                  <c:v>56.666666666666664</c:v>
                </c:pt>
                <c:pt idx="12">
                  <c:v>60</c:v>
                </c:pt>
                <c:pt idx="13">
                  <c:v>62.857142857142854</c:v>
                </c:pt>
                <c:pt idx="14">
                  <c:v>62.857142857142854</c:v>
                </c:pt>
                <c:pt idx="15">
                  <c:v>61.333333333333336</c:v>
                </c:pt>
                <c:pt idx="16">
                  <c:v>63.75</c:v>
                </c:pt>
                <c:pt idx="17">
                  <c:v>62.35294117647059</c:v>
                </c:pt>
                <c:pt idx="18">
                  <c:v>61.666666666666664</c:v>
                </c:pt>
                <c:pt idx="19">
                  <c:v>60.526315789473685</c:v>
                </c:pt>
                <c:pt idx="20">
                  <c:v>59.5</c:v>
                </c:pt>
                <c:pt idx="21">
                  <c:v>58.57142857142857</c:v>
                </c:pt>
                <c:pt idx="22">
                  <c:v>60.45454545454545</c:v>
                </c:pt>
                <c:pt idx="23">
                  <c:v>57.82608695652174</c:v>
                </c:pt>
                <c:pt idx="24">
                  <c:v>55.416666666666664</c:v>
                </c:pt>
                <c:pt idx="25">
                  <c:v>57.2</c:v>
                </c:pt>
                <c:pt idx="26">
                  <c:v>58.84615384615385</c:v>
                </c:pt>
                <c:pt idx="27">
                  <c:v>58.148148148148145</c:v>
                </c:pt>
                <c:pt idx="28">
                  <c:v>59.642857142857146</c:v>
                </c:pt>
                <c:pt idx="29">
                  <c:v>57.58620689655172</c:v>
                </c:pt>
                <c:pt idx="30">
                  <c:v>55.666666666666664</c:v>
                </c:pt>
                <c:pt idx="31">
                  <c:v>57.096774193548384</c:v>
                </c:pt>
                <c:pt idx="32">
                  <c:v>55.3125</c:v>
                </c:pt>
                <c:pt idx="33">
                  <c:v>53.63636363636363</c:v>
                </c:pt>
                <c:pt idx="34">
                  <c:v>55</c:v>
                </c:pt>
                <c:pt idx="35">
                  <c:v>55</c:v>
                </c:pt>
                <c:pt idx="36">
                  <c:v>53.42857142857143</c:v>
                </c:pt>
                <c:pt idx="37">
                  <c:v>54.72222222222222</c:v>
                </c:pt>
                <c:pt idx="38">
                  <c:v>54.5945945945946</c:v>
                </c:pt>
                <c:pt idx="39">
                  <c:v>55.78947368421053</c:v>
                </c:pt>
                <c:pt idx="40">
                  <c:v>55.8974358974359</c:v>
                </c:pt>
                <c:pt idx="41">
                  <c:v>55.75</c:v>
                </c:pt>
                <c:pt idx="42">
                  <c:v>54.8780487804878</c:v>
                </c:pt>
                <c:pt idx="43">
                  <c:v>54.04761904761905</c:v>
                </c:pt>
                <c:pt idx="44">
                  <c:v>52.7906976744186</c:v>
                </c:pt>
                <c:pt idx="45">
                  <c:v>52.72727272727273</c:v>
                </c:pt>
                <c:pt idx="46">
                  <c:v>51.77777777777778</c:v>
                </c:pt>
                <c:pt idx="47">
                  <c:v>50.65217391304348</c:v>
                </c:pt>
                <c:pt idx="48">
                  <c:v>49.57446808510638</c:v>
                </c:pt>
                <c:pt idx="49">
                  <c:v>50.625</c:v>
                </c:pt>
                <c:pt idx="50">
                  <c:v>49.59183673469388</c:v>
                </c:pt>
                <c:pt idx="51">
                  <c:v>50.6</c:v>
                </c:pt>
                <c:pt idx="52">
                  <c:v>51.568627450980394</c:v>
                </c:pt>
                <c:pt idx="53">
                  <c:v>52.5</c:v>
                </c:pt>
                <c:pt idx="54">
                  <c:v>52.45283018867924</c:v>
                </c:pt>
                <c:pt idx="55">
                  <c:v>51.48148148148148</c:v>
                </c:pt>
                <c:pt idx="56">
                  <c:v>52.36363636363637</c:v>
                </c:pt>
                <c:pt idx="57">
                  <c:v>52.32142857142857</c:v>
                </c:pt>
                <c:pt idx="58">
                  <c:v>51.40350877192982</c:v>
                </c:pt>
                <c:pt idx="59">
                  <c:v>51.206896551724135</c:v>
                </c:pt>
                <c:pt idx="60">
                  <c:v>51.016949152542374</c:v>
                </c:pt>
                <c:pt idx="61">
                  <c:v>51.833333333333336</c:v>
                </c:pt>
                <c:pt idx="62">
                  <c:v>52.295081967213115</c:v>
                </c:pt>
                <c:pt idx="63">
                  <c:v>51.45161290322581</c:v>
                </c:pt>
                <c:pt idx="64">
                  <c:v>52.22222222222222</c:v>
                </c:pt>
                <c:pt idx="65">
                  <c:v>52.22222222222222</c:v>
                </c:pt>
                <c:pt idx="66">
                  <c:v>52.96875</c:v>
                </c:pt>
                <c:pt idx="67">
                  <c:v>53.69230769230769</c:v>
                </c:pt>
                <c:pt idx="68">
                  <c:v>53.69230769230769</c:v>
                </c:pt>
                <c:pt idx="69">
                  <c:v>54.09090909090909</c:v>
                </c:pt>
                <c:pt idx="70">
                  <c:v>53.28358208955224</c:v>
                </c:pt>
                <c:pt idx="71">
                  <c:v>53.970588235294116</c:v>
                </c:pt>
                <c:pt idx="72">
                  <c:v>54.63768115942029</c:v>
                </c:pt>
                <c:pt idx="73">
                  <c:v>55.285714285714285</c:v>
                </c:pt>
                <c:pt idx="74">
                  <c:v>54.7887323943662</c:v>
                </c:pt>
                <c:pt idx="75">
                  <c:v>55.416666666666664</c:v>
                </c:pt>
                <c:pt idx="76">
                  <c:v>55.61643835616438</c:v>
                </c:pt>
                <c:pt idx="77">
                  <c:v>55.810810810810814</c:v>
                </c:pt>
                <c:pt idx="78">
                  <c:v>55.733333333333334</c:v>
                </c:pt>
                <c:pt idx="79">
                  <c:v>56.31578947368421</c:v>
                </c:pt>
                <c:pt idx="80">
                  <c:v>56.31578947368421</c:v>
                </c:pt>
                <c:pt idx="81">
                  <c:v>56.883116883116884</c:v>
                </c:pt>
                <c:pt idx="82">
                  <c:v>56.883116883116884</c:v>
                </c:pt>
                <c:pt idx="83">
                  <c:v>56.92307692307692</c:v>
                </c:pt>
                <c:pt idx="84">
                  <c:v>57.46835443037975</c:v>
                </c:pt>
                <c:pt idx="85">
                  <c:v>58</c:v>
                </c:pt>
                <c:pt idx="86">
                  <c:v>58.51851851851852</c:v>
                </c:pt>
                <c:pt idx="87">
                  <c:v>59.02439024390244</c:v>
                </c:pt>
                <c:pt idx="88">
                  <c:v>59.51807228915663</c:v>
                </c:pt>
                <c:pt idx="89">
                  <c:v>58.80952380952381</c:v>
                </c:pt>
                <c:pt idx="90">
                  <c:v>59.294117647058826</c:v>
                </c:pt>
                <c:pt idx="91">
                  <c:v>59.06976744186046</c:v>
                </c:pt>
                <c:pt idx="92">
                  <c:v>58.50574712643678</c:v>
                </c:pt>
                <c:pt idx="93">
                  <c:v>58.97727272727273</c:v>
                </c:pt>
                <c:pt idx="94">
                  <c:v>59.10112359550562</c:v>
                </c:pt>
                <c:pt idx="95">
                  <c:v>59.55555555555556</c:v>
                </c:pt>
                <c:pt idx="96">
                  <c:v>58.9010989010989</c:v>
                </c:pt>
                <c:pt idx="97">
                  <c:v>58.26086956521739</c:v>
                </c:pt>
                <c:pt idx="98">
                  <c:v>58.26086956521739</c:v>
                </c:pt>
                <c:pt idx="99">
                  <c:v>58.70967741935484</c:v>
                </c:pt>
                <c:pt idx="100">
                  <c:v>59.148936170212764</c:v>
                </c:pt>
                <c:pt idx="101">
                  <c:v>59.36842105263158</c:v>
                </c:pt>
                <c:pt idx="102">
                  <c:v>59.270833333333336</c:v>
                </c:pt>
                <c:pt idx="103">
                  <c:v>58.865979381443296</c:v>
                </c:pt>
                <c:pt idx="104">
                  <c:v>58.775510204081634</c:v>
                </c:pt>
                <c:pt idx="105">
                  <c:v>59.19191919191919</c:v>
                </c:pt>
                <c:pt idx="106">
                  <c:v>58.9</c:v>
                </c:pt>
                <c:pt idx="107">
                  <c:v>58.81188118811881</c:v>
                </c:pt>
                <c:pt idx="108">
                  <c:v>58.23529411764706</c:v>
                </c:pt>
                <c:pt idx="109">
                  <c:v>58.15533980582524</c:v>
                </c:pt>
                <c:pt idx="110">
                  <c:v>57.59615384615385</c:v>
                </c:pt>
                <c:pt idx="111">
                  <c:v>57.523809523809526</c:v>
                </c:pt>
                <c:pt idx="112">
                  <c:v>56.9811320754717</c:v>
                </c:pt>
                <c:pt idx="113">
                  <c:v>56.9811320754717</c:v>
                </c:pt>
                <c:pt idx="114">
                  <c:v>56.44859813084112</c:v>
                </c:pt>
                <c:pt idx="115">
                  <c:v>56.851851851851855</c:v>
                </c:pt>
                <c:pt idx="116">
                  <c:v>57.24770642201835</c:v>
                </c:pt>
                <c:pt idx="117">
                  <c:v>56.72727272727273</c:v>
                </c:pt>
                <c:pt idx="118">
                  <c:v>56.846846846846844</c:v>
                </c:pt>
                <c:pt idx="119">
                  <c:v>57.232142857142854</c:v>
                </c:pt>
                <c:pt idx="120">
                  <c:v>57.610619469026545</c:v>
                </c:pt>
                <c:pt idx="121">
                  <c:v>57.98245614035088</c:v>
                </c:pt>
                <c:pt idx="122">
                  <c:v>58.34782608695652</c:v>
                </c:pt>
                <c:pt idx="123">
                  <c:v>58.44827586206897</c:v>
                </c:pt>
                <c:pt idx="124">
                  <c:v>58.8034188034188</c:v>
                </c:pt>
                <c:pt idx="125">
                  <c:v>59.152542372881356</c:v>
                </c:pt>
                <c:pt idx="126">
                  <c:v>58.99159663865546</c:v>
                </c:pt>
                <c:pt idx="127">
                  <c:v>58.833333333333336</c:v>
                </c:pt>
                <c:pt idx="128">
                  <c:v>58.34710743801653</c:v>
                </c:pt>
                <c:pt idx="129">
                  <c:v>58.278688524590166</c:v>
                </c:pt>
                <c:pt idx="130">
                  <c:v>58.61788617886179</c:v>
                </c:pt>
                <c:pt idx="131">
                  <c:v>58.95161290322581</c:v>
                </c:pt>
                <c:pt idx="132">
                  <c:v>59.28</c:v>
                </c:pt>
                <c:pt idx="133">
                  <c:v>59.28</c:v>
                </c:pt>
                <c:pt idx="134">
                  <c:v>58.80952380952381</c:v>
                </c:pt>
                <c:pt idx="135">
                  <c:v>58.89763779527559</c:v>
                </c:pt>
                <c:pt idx="136">
                  <c:v>58.59375</c:v>
                </c:pt>
                <c:pt idx="137">
                  <c:v>58.91472868217054</c:v>
                </c:pt>
                <c:pt idx="138">
                  <c:v>59.23076923076923</c:v>
                </c:pt>
                <c:pt idx="139">
                  <c:v>59.16030534351145</c:v>
                </c:pt>
                <c:pt idx="140">
                  <c:v>59.015151515151516</c:v>
                </c:pt>
                <c:pt idx="141">
                  <c:v>58.796992481203006</c:v>
                </c:pt>
                <c:pt idx="142">
                  <c:v>58.582089552238806</c:v>
                </c:pt>
                <c:pt idx="143">
                  <c:v>58.370370370370374</c:v>
                </c:pt>
                <c:pt idx="144">
                  <c:v>58.088235294117645</c:v>
                </c:pt>
                <c:pt idx="145">
                  <c:v>58.394160583941606</c:v>
                </c:pt>
                <c:pt idx="146">
                  <c:v>58.69565217391305</c:v>
                </c:pt>
                <c:pt idx="147">
                  <c:v>58.992805755395686</c:v>
                </c:pt>
                <c:pt idx="148">
                  <c:v>59.285714285714285</c:v>
                </c:pt>
                <c:pt idx="149">
                  <c:v>59.00709219858156</c:v>
                </c:pt>
                <c:pt idx="150">
                  <c:v>59.29577464788732</c:v>
                </c:pt>
                <c:pt idx="151">
                  <c:v>59.58041958041958</c:v>
                </c:pt>
                <c:pt idx="152">
                  <c:v>59.30555555555556</c:v>
                </c:pt>
                <c:pt idx="153">
                  <c:v>59.30555555555556</c:v>
                </c:pt>
                <c:pt idx="154">
                  <c:v>59.30555555555556</c:v>
                </c:pt>
                <c:pt idx="155">
                  <c:v>59.58620689655172</c:v>
                </c:pt>
                <c:pt idx="156">
                  <c:v>59.31506849315068</c:v>
                </c:pt>
                <c:pt idx="157">
                  <c:v>59.59183673469388</c:v>
                </c:pt>
                <c:pt idx="158">
                  <c:v>59.86486486486486</c:v>
                </c:pt>
                <c:pt idx="159">
                  <c:v>60.13422818791946</c:v>
                </c:pt>
                <c:pt idx="160">
                  <c:v>59.86666666666667</c:v>
                </c:pt>
                <c:pt idx="161">
                  <c:v>60.13245033112583</c:v>
                </c:pt>
                <c:pt idx="162">
                  <c:v>60.39473684210526</c:v>
                </c:pt>
                <c:pt idx="163">
                  <c:v>60.130718954248366</c:v>
                </c:pt>
                <c:pt idx="164">
                  <c:v>59.87012987012987</c:v>
                </c:pt>
                <c:pt idx="165">
                  <c:v>59.61290322580645</c:v>
                </c:pt>
                <c:pt idx="166">
                  <c:v>59.23076923076923</c:v>
                </c:pt>
                <c:pt idx="167">
                  <c:v>58.98089171974522</c:v>
                </c:pt>
                <c:pt idx="168">
                  <c:v>59.24050632911393</c:v>
                </c:pt>
                <c:pt idx="169">
                  <c:v>59.24050632911393</c:v>
                </c:pt>
                <c:pt idx="170">
                  <c:v>59.496855345911946</c:v>
                </c:pt>
                <c:pt idx="171">
                  <c:v>59.125</c:v>
                </c:pt>
                <c:pt idx="172">
                  <c:v>58.75776397515528</c:v>
                </c:pt>
                <c:pt idx="173">
                  <c:v>58.82716049382716</c:v>
                </c:pt>
                <c:pt idx="174">
                  <c:v>58.466257668711656</c:v>
                </c:pt>
                <c:pt idx="175">
                  <c:v>58.71951219512195</c:v>
                </c:pt>
                <c:pt idx="176">
                  <c:v>58.71951219512195</c:v>
                </c:pt>
                <c:pt idx="177">
                  <c:v>58.484848484848484</c:v>
                </c:pt>
                <c:pt idx="178">
                  <c:v>58.734939759036145</c:v>
                </c:pt>
                <c:pt idx="179">
                  <c:v>58.80239520958084</c:v>
                </c:pt>
                <c:pt idx="180">
                  <c:v>58.80239520958084</c:v>
                </c:pt>
                <c:pt idx="181">
                  <c:v>58.45238095238095</c:v>
                </c:pt>
                <c:pt idx="182">
                  <c:v>58.10650887573964</c:v>
                </c:pt>
                <c:pt idx="183">
                  <c:v>58.10650887573964</c:v>
                </c:pt>
                <c:pt idx="184">
                  <c:v>58.1764705882353</c:v>
                </c:pt>
                <c:pt idx="185">
                  <c:v>57.953216374269005</c:v>
                </c:pt>
                <c:pt idx="186">
                  <c:v>58.19767441860465</c:v>
                </c:pt>
                <c:pt idx="187">
                  <c:v>57.861271676300575</c:v>
                </c:pt>
                <c:pt idx="188">
                  <c:v>57.52873563218391</c:v>
                </c:pt>
                <c:pt idx="189">
                  <c:v>57.2</c:v>
                </c:pt>
                <c:pt idx="190">
                  <c:v>57.44318181818182</c:v>
                </c:pt>
                <c:pt idx="191">
                  <c:v>57.11864406779661</c:v>
                </c:pt>
                <c:pt idx="192">
                  <c:v>56.91011235955056</c:v>
                </c:pt>
                <c:pt idx="193">
                  <c:v>56.59217877094972</c:v>
                </c:pt>
                <c:pt idx="194">
                  <c:v>56.27777777777778</c:v>
                </c:pt>
                <c:pt idx="195">
                  <c:v>56.51933701657459</c:v>
                </c:pt>
                <c:pt idx="196">
                  <c:v>56.48351648351648</c:v>
                </c:pt>
                <c:pt idx="197">
                  <c:v>56.33879781420765</c:v>
                </c:pt>
                <c:pt idx="198">
                  <c:v>56.57608695652174</c:v>
                </c:pt>
                <c:pt idx="199">
                  <c:v>56.810810810810814</c:v>
                </c:pt>
                <c:pt idx="200">
                  <c:v>56.505376344086024</c:v>
                </c:pt>
                <c:pt idx="201">
                  <c:v>56.20320855614973</c:v>
                </c:pt>
                <c:pt idx="202">
                  <c:v>55.90425531914894</c:v>
                </c:pt>
                <c:pt idx="203">
                  <c:v>55.60846560846561</c:v>
                </c:pt>
                <c:pt idx="204">
                  <c:v>55.8421052631579</c:v>
                </c:pt>
                <c:pt idx="205">
                  <c:v>55.54973821989529</c:v>
                </c:pt>
                <c:pt idx="206">
                  <c:v>55.260416666666664</c:v>
                </c:pt>
                <c:pt idx="207">
                  <c:v>55.33678756476684</c:v>
                </c:pt>
                <c:pt idx="208">
                  <c:v>55.05154639175258</c:v>
                </c:pt>
                <c:pt idx="209">
                  <c:v>55.282051282051285</c:v>
                </c:pt>
                <c:pt idx="210">
                  <c:v>55.51020408163265</c:v>
                </c:pt>
                <c:pt idx="211">
                  <c:v>55.736040609137056</c:v>
                </c:pt>
                <c:pt idx="212">
                  <c:v>55.95959595959596</c:v>
                </c:pt>
                <c:pt idx="213">
                  <c:v>55.95959595959596</c:v>
                </c:pt>
                <c:pt idx="214">
                  <c:v>55.678391959798994</c:v>
                </c:pt>
                <c:pt idx="215">
                  <c:v>55.4</c:v>
                </c:pt>
                <c:pt idx="216">
                  <c:v>55.124378109452735</c:v>
                </c:pt>
                <c:pt idx="217">
                  <c:v>55.34653465346535</c:v>
                </c:pt>
                <c:pt idx="218">
                  <c:v>55.320197044334975</c:v>
                </c:pt>
                <c:pt idx="219">
                  <c:v>55.049019607843135</c:v>
                </c:pt>
                <c:pt idx="220">
                  <c:v>54.8780487804878</c:v>
                </c:pt>
                <c:pt idx="221">
                  <c:v>54.61165048543689</c:v>
                </c:pt>
                <c:pt idx="222">
                  <c:v>54.34782608695652</c:v>
                </c:pt>
                <c:pt idx="223">
                  <c:v>54.32692307692308</c:v>
                </c:pt>
                <c:pt idx="224">
                  <c:v>54.30622009569378</c:v>
                </c:pt>
                <c:pt idx="225">
                  <c:v>54.523809523809526</c:v>
                </c:pt>
                <c:pt idx="226">
                  <c:v>54.73933649289099</c:v>
                </c:pt>
                <c:pt idx="227">
                  <c:v>54.62264150943396</c:v>
                </c:pt>
                <c:pt idx="228">
                  <c:v>54.36619718309859</c:v>
                </c:pt>
                <c:pt idx="229">
                  <c:v>54.57943925233645</c:v>
                </c:pt>
                <c:pt idx="230">
                  <c:v>54.7906976744186</c:v>
                </c:pt>
                <c:pt idx="231">
                  <c:v>54.53703703703704</c:v>
                </c:pt>
                <c:pt idx="232">
                  <c:v>54.285714285714285</c:v>
                </c:pt>
                <c:pt idx="233">
                  <c:v>54.03669724770642</c:v>
                </c:pt>
                <c:pt idx="234">
                  <c:v>53.789954337899545</c:v>
                </c:pt>
                <c:pt idx="235">
                  <c:v>53.789954337899545</c:v>
                </c:pt>
                <c:pt idx="236">
                  <c:v>53.54545454545455</c:v>
                </c:pt>
                <c:pt idx="237">
                  <c:v>53.39366515837104</c:v>
                </c:pt>
                <c:pt idx="238">
                  <c:v>53.6036036036036</c:v>
                </c:pt>
                <c:pt idx="239">
                  <c:v>53.587443946188344</c:v>
                </c:pt>
                <c:pt idx="240">
                  <c:v>53.794642857142854</c:v>
                </c:pt>
                <c:pt idx="241">
                  <c:v>53.55555555555556</c:v>
                </c:pt>
                <c:pt idx="242">
                  <c:v>53.31858407079646</c:v>
                </c:pt>
                <c:pt idx="243">
                  <c:v>53.08370044052864</c:v>
                </c:pt>
                <c:pt idx="244">
                  <c:v>52.85087719298246</c:v>
                </c:pt>
                <c:pt idx="245">
                  <c:v>52.620087336244545</c:v>
                </c:pt>
                <c:pt idx="246">
                  <c:v>52.391304347826086</c:v>
                </c:pt>
                <c:pt idx="247">
                  <c:v>52.16450216450217</c:v>
                </c:pt>
                <c:pt idx="248">
                  <c:v>52.37068965517241</c:v>
                </c:pt>
                <c:pt idx="249">
                  <c:v>52.57510729613734</c:v>
                </c:pt>
                <c:pt idx="250">
                  <c:v>52.64957264957265</c:v>
                </c:pt>
                <c:pt idx="251">
                  <c:v>52.42553191489362</c:v>
                </c:pt>
                <c:pt idx="252">
                  <c:v>52.20338983050848</c:v>
                </c:pt>
                <c:pt idx="253">
                  <c:v>51.983122362869196</c:v>
                </c:pt>
                <c:pt idx="254">
                  <c:v>51.84873949579832</c:v>
                </c:pt>
                <c:pt idx="255">
                  <c:v>51.71548117154812</c:v>
                </c:pt>
                <c:pt idx="256">
                  <c:v>51.5</c:v>
                </c:pt>
                <c:pt idx="257">
                  <c:v>51.61825726141079</c:v>
                </c:pt>
                <c:pt idx="258">
                  <c:v>51.40495867768595</c:v>
                </c:pt>
                <c:pt idx="259">
                  <c:v>51.193415637860085</c:v>
                </c:pt>
                <c:pt idx="260">
                  <c:v>50.98360655737705</c:v>
                </c:pt>
                <c:pt idx="261">
                  <c:v>50.98360655737705</c:v>
                </c:pt>
                <c:pt idx="262">
                  <c:v>50.97959183673469</c:v>
                </c:pt>
                <c:pt idx="263">
                  <c:v>50.77235772357724</c:v>
                </c:pt>
                <c:pt idx="264">
                  <c:v>50.5668016194332</c:v>
                </c:pt>
                <c:pt idx="265">
                  <c:v>50.766129032258064</c:v>
                </c:pt>
                <c:pt idx="266">
                  <c:v>50.562248995983936</c:v>
                </c:pt>
                <c:pt idx="267">
                  <c:v>50.4</c:v>
                </c:pt>
                <c:pt idx="268">
                  <c:v>50.59760956175299</c:v>
                </c:pt>
                <c:pt idx="269">
                  <c:v>50.3968253968254</c:v>
                </c:pt>
                <c:pt idx="270">
                  <c:v>50.19762845849802</c:v>
                </c:pt>
                <c:pt idx="271">
                  <c:v>50.39370078740158</c:v>
                </c:pt>
                <c:pt idx="272">
                  <c:v>50.588235294117645</c:v>
                </c:pt>
                <c:pt idx="273">
                  <c:v>50.5859375</c:v>
                </c:pt>
                <c:pt idx="274">
                  <c:v>50.42801556420233</c:v>
                </c:pt>
                <c:pt idx="275">
                  <c:v>50.27131782945737</c:v>
                </c:pt>
                <c:pt idx="276">
                  <c:v>50.115830115830114</c:v>
                </c:pt>
                <c:pt idx="277">
                  <c:v>50.30769230769231</c:v>
                </c:pt>
                <c:pt idx="278">
                  <c:v>50.15325670498084</c:v>
                </c:pt>
                <c:pt idx="279">
                  <c:v>50</c:v>
                </c:pt>
                <c:pt idx="280">
                  <c:v>50.19011406844106</c:v>
                </c:pt>
                <c:pt idx="281">
                  <c:v>50.19011406844106</c:v>
                </c:pt>
                <c:pt idx="282">
                  <c:v>50.378787878787875</c:v>
                </c:pt>
                <c:pt idx="283">
                  <c:v>50.56603773584906</c:v>
                </c:pt>
                <c:pt idx="284">
                  <c:v>50.37593984962406</c:v>
                </c:pt>
                <c:pt idx="285">
                  <c:v>50.561797752808985</c:v>
                </c:pt>
                <c:pt idx="286">
                  <c:v>50.37313432835821</c:v>
                </c:pt>
                <c:pt idx="287">
                  <c:v>50.185873605947954</c:v>
                </c:pt>
                <c:pt idx="288">
                  <c:v>50</c:v>
                </c:pt>
                <c:pt idx="289">
                  <c:v>50.18450184501845</c:v>
                </c:pt>
                <c:pt idx="290">
                  <c:v>50</c:v>
                </c:pt>
                <c:pt idx="291">
                  <c:v>50</c:v>
                </c:pt>
                <c:pt idx="292">
                  <c:v>50.18248175182482</c:v>
                </c:pt>
                <c:pt idx="293">
                  <c:v>50.18181818181818</c:v>
                </c:pt>
                <c:pt idx="294">
                  <c:v>50</c:v>
                </c:pt>
                <c:pt idx="295">
                  <c:v>49.81949458483754</c:v>
                </c:pt>
                <c:pt idx="296">
                  <c:v>49.64028776978417</c:v>
                </c:pt>
                <c:pt idx="297">
                  <c:v>49.46236559139785</c:v>
                </c:pt>
                <c:pt idx="298">
                  <c:v>49.642857142857146</c:v>
                </c:pt>
                <c:pt idx="299">
                  <c:v>49.4661921708185</c:v>
                </c:pt>
                <c:pt idx="300">
                  <c:v>49.645390070921984</c:v>
                </c:pt>
                <c:pt idx="301">
                  <c:v>49.82332155477032</c:v>
                </c:pt>
                <c:pt idx="302">
                  <c:v>49.82394366197183</c:v>
                </c:pt>
                <c:pt idx="303">
                  <c:v>50</c:v>
                </c:pt>
                <c:pt idx="304">
                  <c:v>49.82517482517483</c:v>
                </c:pt>
                <c:pt idx="305">
                  <c:v>50</c:v>
                </c:pt>
                <c:pt idx="306">
                  <c:v>50</c:v>
                </c:pt>
                <c:pt idx="307">
                  <c:v>49.826388888888886</c:v>
                </c:pt>
                <c:pt idx="308">
                  <c:v>49.75778546712803</c:v>
                </c:pt>
                <c:pt idx="309">
                  <c:v>49.758620689655174</c:v>
                </c:pt>
                <c:pt idx="310">
                  <c:v>49.58762886597938</c:v>
                </c:pt>
                <c:pt idx="311">
                  <c:v>49.76027397260274</c:v>
                </c:pt>
                <c:pt idx="312">
                  <c:v>49.658703071672356</c:v>
                </c:pt>
                <c:pt idx="313">
                  <c:v>49.82993197278912</c:v>
                </c:pt>
                <c:pt idx="314">
                  <c:v>49.66101694915254</c:v>
                </c:pt>
                <c:pt idx="315">
                  <c:v>49.66101694915254</c:v>
                </c:pt>
                <c:pt idx="316">
                  <c:v>49.49324324324324</c:v>
                </c:pt>
                <c:pt idx="317">
                  <c:v>49.32659932659933</c:v>
                </c:pt>
                <c:pt idx="318">
                  <c:v>49.16107382550336</c:v>
                </c:pt>
                <c:pt idx="319">
                  <c:v>48.99665551839465</c:v>
                </c:pt>
                <c:pt idx="320">
                  <c:v>48.833333333333336</c:v>
                </c:pt>
                <c:pt idx="321">
                  <c:v>48.67109634551495</c:v>
                </c:pt>
                <c:pt idx="322">
                  <c:v>48.841059602649004</c:v>
                </c:pt>
                <c:pt idx="323">
                  <c:v>49.00990099009901</c:v>
                </c:pt>
                <c:pt idx="324">
                  <c:v>49.17763157894737</c:v>
                </c:pt>
                <c:pt idx="325">
                  <c:v>49.18032786885246</c:v>
                </c:pt>
                <c:pt idx="326">
                  <c:v>49.18032786885246</c:v>
                </c:pt>
                <c:pt idx="327">
                  <c:v>49.34640522875817</c:v>
                </c:pt>
                <c:pt idx="328">
                  <c:v>49.5114006514658</c:v>
                </c:pt>
                <c:pt idx="329">
                  <c:v>49.5114006514658</c:v>
                </c:pt>
                <c:pt idx="330">
                  <c:v>49.5114006514658</c:v>
                </c:pt>
                <c:pt idx="331">
                  <c:v>49.35064935064935</c:v>
                </c:pt>
                <c:pt idx="332">
                  <c:v>49.35064935064935</c:v>
                </c:pt>
                <c:pt idx="333">
                  <c:v>49.51456310679612</c:v>
                </c:pt>
                <c:pt idx="334">
                  <c:v>49.67741935483871</c:v>
                </c:pt>
                <c:pt idx="335">
                  <c:v>49.51768488745981</c:v>
                </c:pt>
                <c:pt idx="336">
                  <c:v>49.35897435897436</c:v>
                </c:pt>
                <c:pt idx="337">
                  <c:v>49.52076677316294</c:v>
                </c:pt>
                <c:pt idx="338">
                  <c:v>49.36305732484077</c:v>
                </c:pt>
                <c:pt idx="339">
                  <c:v>49.523809523809526</c:v>
                </c:pt>
                <c:pt idx="340">
                  <c:v>49.523809523809526</c:v>
                </c:pt>
                <c:pt idx="341">
                  <c:v>49.68354430379747</c:v>
                </c:pt>
                <c:pt idx="342">
                  <c:v>49.526813880126184</c:v>
                </c:pt>
                <c:pt idx="343">
                  <c:v>49.685534591194966</c:v>
                </c:pt>
                <c:pt idx="344">
                  <c:v>49.6551724137931</c:v>
                </c:pt>
                <c:pt idx="345">
                  <c:v>49.5</c:v>
                </c:pt>
                <c:pt idx="346">
                  <c:v>49.65732087227414</c:v>
                </c:pt>
                <c:pt idx="347">
                  <c:v>49.62732919254658</c:v>
                </c:pt>
                <c:pt idx="348">
                  <c:v>49.59752321981424</c:v>
                </c:pt>
                <c:pt idx="349">
                  <c:v>49.44444444444444</c:v>
                </c:pt>
                <c:pt idx="350">
                  <c:v>49.44444444444444</c:v>
                </c:pt>
                <c:pt idx="351">
                  <c:v>49.292307692307695</c:v>
                </c:pt>
                <c:pt idx="352">
                  <c:v>49.14110429447853</c:v>
                </c:pt>
                <c:pt idx="353">
                  <c:v>48.99082568807339</c:v>
                </c:pt>
                <c:pt idx="354">
                  <c:v>48.84146341463415</c:v>
                </c:pt>
                <c:pt idx="355">
                  <c:v>48.99696048632219</c:v>
                </c:pt>
                <c:pt idx="356">
                  <c:v>48.96969696969697</c:v>
                </c:pt>
                <c:pt idx="357">
                  <c:v>48.82175226586103</c:v>
                </c:pt>
                <c:pt idx="358">
                  <c:v>48.674698795180724</c:v>
                </c:pt>
                <c:pt idx="359">
                  <c:v>48.674698795180724</c:v>
                </c:pt>
                <c:pt idx="360">
                  <c:v>48.828828828828826</c:v>
                </c:pt>
                <c:pt idx="361">
                  <c:v>48.98203592814371</c:v>
                </c:pt>
                <c:pt idx="362">
                  <c:v>49.134328358208954</c:v>
                </c:pt>
                <c:pt idx="363">
                  <c:v>49.107142857142854</c:v>
                </c:pt>
                <c:pt idx="364">
                  <c:v>48.961424332344215</c:v>
                </c:pt>
                <c:pt idx="365">
                  <c:v>48.81656804733728</c:v>
                </c:pt>
                <c:pt idx="366">
                  <c:v>48.82005899705015</c:v>
                </c:pt>
                <c:pt idx="367">
                  <c:v>48.970588235294116</c:v>
                </c:pt>
                <c:pt idx="368">
                  <c:v>49.12023460410557</c:v>
                </c:pt>
                <c:pt idx="369">
                  <c:v>49.26900584795322</c:v>
                </c:pt>
                <c:pt idx="370">
                  <c:v>49.416909620991255</c:v>
                </c:pt>
                <c:pt idx="371">
                  <c:v>49.27325581395349</c:v>
                </c:pt>
                <c:pt idx="372">
                  <c:v>49.42028985507246</c:v>
                </c:pt>
                <c:pt idx="373">
                  <c:v>49.30635838150289</c:v>
                </c:pt>
                <c:pt idx="374">
                  <c:v>49.45244956772334</c:v>
                </c:pt>
                <c:pt idx="375">
                  <c:v>49.59770114942529</c:v>
                </c:pt>
                <c:pt idx="376">
                  <c:v>49.74212034383954</c:v>
                </c:pt>
                <c:pt idx="377">
                  <c:v>49.885714285714286</c:v>
                </c:pt>
                <c:pt idx="378">
                  <c:v>49.743589743589745</c:v>
                </c:pt>
                <c:pt idx="379">
                  <c:v>49.60227272727273</c:v>
                </c:pt>
                <c:pt idx="380">
                  <c:v>49.461756373937675</c:v>
                </c:pt>
                <c:pt idx="381">
                  <c:v>49.32203389830509</c:v>
                </c:pt>
                <c:pt idx="382">
                  <c:v>49.183098591549296</c:v>
                </c:pt>
                <c:pt idx="383">
                  <c:v>49.04494382022472</c:v>
                </c:pt>
                <c:pt idx="384">
                  <c:v>49.187675070028014</c:v>
                </c:pt>
                <c:pt idx="385">
                  <c:v>49.05027932960894</c:v>
                </c:pt>
                <c:pt idx="386">
                  <c:v>49.05027932960894</c:v>
                </c:pt>
                <c:pt idx="387">
                  <c:v>49.192200557103064</c:v>
                </c:pt>
                <c:pt idx="388">
                  <c:v>49.05555555555556</c:v>
                </c:pt>
                <c:pt idx="389">
                  <c:v>49.19667590027701</c:v>
                </c:pt>
                <c:pt idx="390">
                  <c:v>49.08839779005525</c:v>
                </c:pt>
                <c:pt idx="391">
                  <c:v>48.95316804407714</c:v>
                </c:pt>
                <c:pt idx="392">
                  <c:v>48.81868131868132</c:v>
                </c:pt>
                <c:pt idx="393">
                  <c:v>48.95890410958904</c:v>
                </c:pt>
                <c:pt idx="394">
                  <c:v>48.82513661202186</c:v>
                </c:pt>
                <c:pt idx="395">
                  <c:v>48.69209809264305</c:v>
                </c:pt>
                <c:pt idx="396">
                  <c:v>48.55978260869565</c:v>
                </c:pt>
                <c:pt idx="397">
                  <c:v>48.699186991869915</c:v>
                </c:pt>
                <c:pt idx="398">
                  <c:v>48.83783783783784</c:v>
                </c:pt>
                <c:pt idx="399">
                  <c:v>48.706199460916444</c:v>
                </c:pt>
                <c:pt idx="400">
                  <c:v>48.575268817204304</c:v>
                </c:pt>
                <c:pt idx="401">
                  <c:v>48.47184986595174</c:v>
                </c:pt>
                <c:pt idx="402">
                  <c:v>48.47184986595174</c:v>
                </c:pt>
                <c:pt idx="403">
                  <c:v>48.39572192513369</c:v>
                </c:pt>
                <c:pt idx="404">
                  <c:v>48.53333333333333</c:v>
                </c:pt>
                <c:pt idx="405">
                  <c:v>48.40425531914894</c:v>
                </c:pt>
                <c:pt idx="406">
                  <c:v>48.275862068965516</c:v>
                </c:pt>
                <c:pt idx="407">
                  <c:v>48.148148148148145</c:v>
                </c:pt>
                <c:pt idx="408">
                  <c:v>48.284960422163586</c:v>
                </c:pt>
                <c:pt idx="409">
                  <c:v>48.1578947368421</c:v>
                </c:pt>
                <c:pt idx="410">
                  <c:v>48.29396325459317</c:v>
                </c:pt>
                <c:pt idx="411">
                  <c:v>48.167539267015705</c:v>
                </c:pt>
                <c:pt idx="412">
                  <c:v>48.302872062663184</c:v>
                </c:pt>
                <c:pt idx="413">
                  <c:v>48.229166666666664</c:v>
                </c:pt>
                <c:pt idx="414">
                  <c:v>48.23376623376623</c:v>
                </c:pt>
                <c:pt idx="415">
                  <c:v>48.10880829015544</c:v>
                </c:pt>
                <c:pt idx="416">
                  <c:v>48.24289405684755</c:v>
                </c:pt>
                <c:pt idx="417">
                  <c:v>48.144329896907216</c:v>
                </c:pt>
                <c:pt idx="418">
                  <c:v>48.0719794344473</c:v>
                </c:pt>
                <c:pt idx="419">
                  <c:v>48.05128205128205</c:v>
                </c:pt>
                <c:pt idx="420">
                  <c:v>48.18414322250639</c:v>
                </c:pt>
                <c:pt idx="421">
                  <c:v>48.214285714285715</c:v>
                </c:pt>
                <c:pt idx="422">
                  <c:v>48.346055979643765</c:v>
                </c:pt>
                <c:pt idx="423">
                  <c:v>48.3248730964467</c:v>
                </c:pt>
                <c:pt idx="424">
                  <c:v>48.32911392405063</c:v>
                </c:pt>
                <c:pt idx="425">
                  <c:v>48.45959595959596</c:v>
                </c:pt>
                <c:pt idx="426">
                  <c:v>48.58942065491184</c:v>
                </c:pt>
                <c:pt idx="427">
                  <c:v>48.46733668341709</c:v>
                </c:pt>
                <c:pt idx="428">
                  <c:v>48.59649122807018</c:v>
                </c:pt>
                <c:pt idx="429">
                  <c:v>48.725</c:v>
                </c:pt>
                <c:pt idx="430">
                  <c:v>48.85286783042394</c:v>
                </c:pt>
                <c:pt idx="431">
                  <c:v>48.830845771144276</c:v>
                </c:pt>
                <c:pt idx="432">
                  <c:v>48.830845771144276</c:v>
                </c:pt>
                <c:pt idx="433">
                  <c:v>48.784119106699755</c:v>
                </c:pt>
                <c:pt idx="434">
                  <c:v>48.663366336633665</c:v>
                </c:pt>
                <c:pt idx="435">
                  <c:v>48.54320987654321</c:v>
                </c:pt>
                <c:pt idx="436">
                  <c:v>48.669950738916256</c:v>
                </c:pt>
                <c:pt idx="437">
                  <c:v>48.669950738916256</c:v>
                </c:pt>
                <c:pt idx="438">
                  <c:v>48.55036855036855</c:v>
                </c:pt>
                <c:pt idx="439">
                  <c:v>48.431372549019606</c:v>
                </c:pt>
                <c:pt idx="440">
                  <c:v>48.386308068459655</c:v>
                </c:pt>
                <c:pt idx="441">
                  <c:v>48.34146341463415</c:v>
                </c:pt>
                <c:pt idx="442">
                  <c:v>48.223844282238446</c:v>
                </c:pt>
                <c:pt idx="443">
                  <c:v>48.10679611650485</c:v>
                </c:pt>
                <c:pt idx="444">
                  <c:v>48.087167070217916</c:v>
                </c:pt>
                <c:pt idx="445">
                  <c:v>48.067632850241544</c:v>
                </c:pt>
                <c:pt idx="446">
                  <c:v>48</c:v>
                </c:pt>
                <c:pt idx="447">
                  <c:v>47.95673076923077</c:v>
                </c:pt>
                <c:pt idx="448">
                  <c:v>48.08153477218225</c:v>
                </c:pt>
                <c:pt idx="449">
                  <c:v>48.20574162679426</c:v>
                </c:pt>
                <c:pt idx="450">
                  <c:v>48.09069212410501</c:v>
                </c:pt>
                <c:pt idx="451">
                  <c:v>47.976190476190474</c:v>
                </c:pt>
                <c:pt idx="452">
                  <c:v>47.976190476190474</c:v>
                </c:pt>
                <c:pt idx="453">
                  <c:v>47.86223277909739</c:v>
                </c:pt>
                <c:pt idx="454">
                  <c:v>47.74881516587678</c:v>
                </c:pt>
                <c:pt idx="455">
                  <c:v>47.87234042553192</c:v>
                </c:pt>
                <c:pt idx="456">
                  <c:v>47.759433962264154</c:v>
                </c:pt>
                <c:pt idx="457">
                  <c:v>47.88235294117647</c:v>
                </c:pt>
                <c:pt idx="458">
                  <c:v>47.76995305164319</c:v>
                </c:pt>
                <c:pt idx="459">
                  <c:v>47.65807962529274</c:v>
                </c:pt>
                <c:pt idx="460">
                  <c:v>47.546728971962615</c:v>
                </c:pt>
                <c:pt idx="461">
                  <c:v>47.48251748251748</c:v>
                </c:pt>
                <c:pt idx="462">
                  <c:v>47.372093023255815</c:v>
                </c:pt>
                <c:pt idx="463">
                  <c:v>47.26218097447796</c:v>
                </c:pt>
                <c:pt idx="464">
                  <c:v>47.26851851851852</c:v>
                </c:pt>
                <c:pt idx="465">
                  <c:v>47.26851851851852</c:v>
                </c:pt>
                <c:pt idx="466">
                  <c:v>47.159353348729795</c:v>
                </c:pt>
                <c:pt idx="467">
                  <c:v>47.16589861751152</c:v>
                </c:pt>
                <c:pt idx="468">
                  <c:v>47.28735632183908</c:v>
                </c:pt>
                <c:pt idx="469">
                  <c:v>47.408256880733944</c:v>
                </c:pt>
                <c:pt idx="470">
                  <c:v>47.52860411899314</c:v>
                </c:pt>
                <c:pt idx="471">
                  <c:v>47.52860411899314</c:v>
                </c:pt>
                <c:pt idx="472">
                  <c:v>47.52860411899314</c:v>
                </c:pt>
                <c:pt idx="473">
                  <c:v>47.64840182648402</c:v>
                </c:pt>
                <c:pt idx="474">
                  <c:v>47.76765375854214</c:v>
                </c:pt>
                <c:pt idx="475">
                  <c:v>47.88636363636363</c:v>
                </c:pt>
                <c:pt idx="476">
                  <c:v>47.77777777777778</c:v>
                </c:pt>
                <c:pt idx="477">
                  <c:v>47.89592760180995</c:v>
                </c:pt>
                <c:pt idx="478">
                  <c:v>48.01354401805869</c:v>
                </c:pt>
                <c:pt idx="479">
                  <c:v>48.130630630630634</c:v>
                </c:pt>
                <c:pt idx="480">
                  <c:v>48.247191011235955</c:v>
                </c:pt>
                <c:pt idx="481">
                  <c:v>48.139013452914796</c:v>
                </c:pt>
                <c:pt idx="482">
                  <c:v>48.03131991051454</c:v>
                </c:pt>
                <c:pt idx="483">
                  <c:v>47.924107142857146</c:v>
                </c:pt>
                <c:pt idx="484">
                  <c:v>47.8173719376392</c:v>
                </c:pt>
                <c:pt idx="485">
                  <c:v>47.93333333333333</c:v>
                </c:pt>
                <c:pt idx="486">
                  <c:v>47.827050997782706</c:v>
                </c:pt>
                <c:pt idx="487">
                  <c:v>47.7212389380531</c:v>
                </c:pt>
                <c:pt idx="488">
                  <c:v>47.72626931567329</c:v>
                </c:pt>
                <c:pt idx="489">
                  <c:v>47.62114537444934</c:v>
                </c:pt>
                <c:pt idx="490">
                  <c:v>47.51648351648352</c:v>
                </c:pt>
                <c:pt idx="491">
                  <c:v>47.41228070175438</c:v>
                </c:pt>
                <c:pt idx="492">
                  <c:v>47.527352297593</c:v>
                </c:pt>
                <c:pt idx="493">
                  <c:v>47.4235807860262</c:v>
                </c:pt>
                <c:pt idx="494">
                  <c:v>47.3202614379085</c:v>
                </c:pt>
                <c:pt idx="495">
                  <c:v>47.43478260869565</c:v>
                </c:pt>
                <c:pt idx="496">
                  <c:v>47.331887201735356</c:v>
                </c:pt>
                <c:pt idx="497">
                  <c:v>47.44588744588744</c:v>
                </c:pt>
                <c:pt idx="498">
                  <c:v>47.45140388768898</c:v>
                </c:pt>
                <c:pt idx="499">
                  <c:v>47.45140388768898</c:v>
                </c:pt>
                <c:pt idx="500">
                  <c:v>47.349137931034484</c:v>
                </c:pt>
                <c:pt idx="501">
                  <c:v>47.354838709677416</c:v>
                </c:pt>
                <c:pt idx="502">
                  <c:v>47.25321888412017</c:v>
                </c:pt>
                <c:pt idx="503">
                  <c:v>47.15203426124197</c:v>
                </c:pt>
                <c:pt idx="504">
                  <c:v>47.26495726495727</c:v>
                </c:pt>
                <c:pt idx="505">
                  <c:v>47.3773987206823</c:v>
                </c:pt>
                <c:pt idx="506">
                  <c:v>47.4468085106383</c:v>
                </c:pt>
                <c:pt idx="507">
                  <c:v>47.53715498938429</c:v>
                </c:pt>
                <c:pt idx="508">
                  <c:v>47.5</c:v>
                </c:pt>
                <c:pt idx="509">
                  <c:v>47.61099365750528</c:v>
                </c:pt>
                <c:pt idx="510">
                  <c:v>47.51054852320675</c:v>
                </c:pt>
                <c:pt idx="511">
                  <c:v>47.62105263157895</c:v>
                </c:pt>
                <c:pt idx="512">
                  <c:v>47.52100840336134</c:v>
                </c:pt>
                <c:pt idx="513">
                  <c:v>47.484276729559745</c:v>
                </c:pt>
                <c:pt idx="514">
                  <c:v>47.38493723849373</c:v>
                </c:pt>
                <c:pt idx="515">
                  <c:v>47.28601252609603</c:v>
                </c:pt>
                <c:pt idx="516">
                  <c:v>47.395833333333336</c:v>
                </c:pt>
                <c:pt idx="517">
                  <c:v>47.4012474012474</c:v>
                </c:pt>
                <c:pt idx="518">
                  <c:v>47.302904564315355</c:v>
                </c:pt>
                <c:pt idx="519">
                  <c:v>47.302904564315355</c:v>
                </c:pt>
                <c:pt idx="520">
                  <c:v>47.22567287784679</c:v>
                </c:pt>
                <c:pt idx="521">
                  <c:v>47.14876033057851</c:v>
                </c:pt>
                <c:pt idx="522">
                  <c:v>47.05154639175258</c:v>
                </c:pt>
                <c:pt idx="523">
                  <c:v>46.95473251028807</c:v>
                </c:pt>
                <c:pt idx="524">
                  <c:v>46.85831622176591</c:v>
                </c:pt>
                <c:pt idx="525">
                  <c:v>46.82377049180328</c:v>
                </c:pt>
                <c:pt idx="526">
                  <c:v>46.93251533742331</c:v>
                </c:pt>
                <c:pt idx="527">
                  <c:v>46.93251533742331</c:v>
                </c:pt>
                <c:pt idx="528">
                  <c:v>47.04081632653061</c:v>
                </c:pt>
                <c:pt idx="529">
                  <c:v>47.14867617107943</c:v>
                </c:pt>
                <c:pt idx="530">
                  <c:v>47.25609756097561</c:v>
                </c:pt>
                <c:pt idx="531">
                  <c:v>47.3630831643002</c:v>
                </c:pt>
                <c:pt idx="532">
                  <c:v>47.26720647773279</c:v>
                </c:pt>
                <c:pt idx="533">
                  <c:v>47.21212121212121</c:v>
                </c:pt>
                <c:pt idx="534">
                  <c:v>47.11693548387097</c:v>
                </c:pt>
                <c:pt idx="535">
                  <c:v>47.11693548387097</c:v>
                </c:pt>
                <c:pt idx="536">
                  <c:v>47.08249496981891</c:v>
                </c:pt>
                <c:pt idx="537">
                  <c:v>47.18875502008032</c:v>
                </c:pt>
                <c:pt idx="538">
                  <c:v>47.294589178356716</c:v>
                </c:pt>
                <c:pt idx="539">
                  <c:v>47.34</c:v>
                </c:pt>
                <c:pt idx="540">
                  <c:v>47.265469061876246</c:v>
                </c:pt>
                <c:pt idx="541">
                  <c:v>47.37051792828685</c:v>
                </c:pt>
                <c:pt idx="542">
                  <c:v>47.29622266401591</c:v>
                </c:pt>
                <c:pt idx="543">
                  <c:v>47.242063492063494</c:v>
                </c:pt>
                <c:pt idx="544">
                  <c:v>47.18811881188119</c:v>
                </c:pt>
                <c:pt idx="545">
                  <c:v>47.18811881188119</c:v>
                </c:pt>
                <c:pt idx="546">
                  <c:v>47.11462450592885</c:v>
                </c:pt>
                <c:pt idx="547">
                  <c:v>47.218934911242606</c:v>
                </c:pt>
                <c:pt idx="548">
                  <c:v>47.125984251968504</c:v>
                </c:pt>
                <c:pt idx="549">
                  <c:v>47.125984251968504</c:v>
                </c:pt>
                <c:pt idx="550">
                  <c:v>47.03339882121807</c:v>
                </c:pt>
                <c:pt idx="551">
                  <c:v>46.94117647058823</c:v>
                </c:pt>
                <c:pt idx="552">
                  <c:v>46.84931506849315</c:v>
                </c:pt>
                <c:pt idx="553">
                  <c:v>46.953125</c:v>
                </c:pt>
                <c:pt idx="554">
                  <c:v>46.953125</c:v>
                </c:pt>
                <c:pt idx="555">
                  <c:v>46.95906432748538</c:v>
                </c:pt>
                <c:pt idx="556">
                  <c:v>46.96498054474708</c:v>
                </c:pt>
                <c:pt idx="557">
                  <c:v>46.87378640776699</c:v>
                </c:pt>
                <c:pt idx="558">
                  <c:v>46.97674418604651</c:v>
                </c:pt>
                <c:pt idx="559">
                  <c:v>47.07930367504836</c:v>
                </c:pt>
                <c:pt idx="560">
                  <c:v>47.04633204633205</c:v>
                </c:pt>
                <c:pt idx="561">
                  <c:v>46.95568400770713</c:v>
                </c:pt>
                <c:pt idx="562">
                  <c:v>46.86538461538461</c:v>
                </c:pt>
                <c:pt idx="563">
                  <c:v>46.86538461538461</c:v>
                </c:pt>
                <c:pt idx="564">
                  <c:v>46.86538461538461</c:v>
                </c:pt>
                <c:pt idx="565">
                  <c:v>46.96737044145873</c:v>
                </c:pt>
                <c:pt idx="566">
                  <c:v>47.06896551724138</c:v>
                </c:pt>
                <c:pt idx="567">
                  <c:v>47.170172084130016</c:v>
                </c:pt>
                <c:pt idx="568">
                  <c:v>47.156488549618324</c:v>
                </c:pt>
                <c:pt idx="569">
                  <c:v>47.06666666666667</c:v>
                </c:pt>
                <c:pt idx="570">
                  <c:v>47.06666666666667</c:v>
                </c:pt>
                <c:pt idx="571">
                  <c:v>46.97718631178707</c:v>
                </c:pt>
                <c:pt idx="572">
                  <c:v>47.077798861480076</c:v>
                </c:pt>
                <c:pt idx="573">
                  <c:v>46.98863636363637</c:v>
                </c:pt>
                <c:pt idx="574">
                  <c:v>47.088846880907376</c:v>
                </c:pt>
                <c:pt idx="575">
                  <c:v>47.075471698113205</c:v>
                </c:pt>
                <c:pt idx="576">
                  <c:v>47.175141242937855</c:v>
                </c:pt>
                <c:pt idx="577">
                  <c:v>47.274436090225564</c:v>
                </c:pt>
                <c:pt idx="578">
                  <c:v>47.185741088180116</c:v>
                </c:pt>
                <c:pt idx="579">
                  <c:v>47.09737827715356</c:v>
                </c:pt>
                <c:pt idx="580">
                  <c:v>47.09737827715356</c:v>
                </c:pt>
                <c:pt idx="581">
                  <c:v>47.09737827715356</c:v>
                </c:pt>
                <c:pt idx="582">
                  <c:v>47.09737827715356</c:v>
                </c:pt>
                <c:pt idx="583">
                  <c:v>47.00934579439252</c:v>
                </c:pt>
                <c:pt idx="584">
                  <c:v>47.10820895522388</c:v>
                </c:pt>
                <c:pt idx="585">
                  <c:v>47.039106145251395</c:v>
                </c:pt>
                <c:pt idx="586">
                  <c:v>46.951672862453535</c:v>
                </c:pt>
                <c:pt idx="587">
                  <c:v>46.92022263450835</c:v>
                </c:pt>
                <c:pt idx="588">
                  <c:v>47.01851851851852</c:v>
                </c:pt>
                <c:pt idx="589">
                  <c:v>47.01851851851852</c:v>
                </c:pt>
                <c:pt idx="590">
                  <c:v>47.11645101663586</c:v>
                </c:pt>
                <c:pt idx="591">
                  <c:v>47.2140221402214</c:v>
                </c:pt>
                <c:pt idx="592">
                  <c:v>47.31123388581952</c:v>
                </c:pt>
                <c:pt idx="593">
                  <c:v>47.29779411764706</c:v>
                </c:pt>
                <c:pt idx="594">
                  <c:v>47.39449541284404</c:v>
                </c:pt>
                <c:pt idx="595">
                  <c:v>47.38095238095238</c:v>
                </c:pt>
                <c:pt idx="596">
                  <c:v>47.38095238095238</c:v>
                </c:pt>
                <c:pt idx="597">
                  <c:v>47.3308957952468</c:v>
                </c:pt>
                <c:pt idx="598">
                  <c:v>47.24452554744526</c:v>
                </c:pt>
                <c:pt idx="599">
                  <c:v>47.15846994535519</c:v>
                </c:pt>
                <c:pt idx="600">
                  <c:v>47.07272727272727</c:v>
                </c:pt>
                <c:pt idx="601">
                  <c:v>47.023593466424686</c:v>
                </c:pt>
                <c:pt idx="602">
                  <c:v>47.119565217391305</c:v>
                </c:pt>
                <c:pt idx="603">
                  <c:v>47.21518987341772</c:v>
                </c:pt>
                <c:pt idx="604">
                  <c:v>47.31046931407942</c:v>
                </c:pt>
                <c:pt idx="605">
                  <c:v>47.4054054054054</c:v>
                </c:pt>
                <c:pt idx="606">
                  <c:v>47.32014388489208</c:v>
                </c:pt>
                <c:pt idx="607">
                  <c:v>47.23518850987433</c:v>
                </c:pt>
                <c:pt idx="608">
                  <c:v>47.18637992831541</c:v>
                </c:pt>
                <c:pt idx="609">
                  <c:v>47.10196779964222</c:v>
                </c:pt>
                <c:pt idx="610">
                  <c:v>47.017857142857146</c:v>
                </c:pt>
                <c:pt idx="611">
                  <c:v>46.934046345811055</c:v>
                </c:pt>
                <c:pt idx="612">
                  <c:v>46.934046345811055</c:v>
                </c:pt>
                <c:pt idx="613">
                  <c:v>47.02846975088968</c:v>
                </c:pt>
                <c:pt idx="614">
                  <c:v>46.99822380106572</c:v>
                </c:pt>
                <c:pt idx="615">
                  <c:v>46.96808510638298</c:v>
                </c:pt>
                <c:pt idx="616">
                  <c:v>46.88495575221239</c:v>
                </c:pt>
                <c:pt idx="617">
                  <c:v>46.85512367491166</c:v>
                </c:pt>
                <c:pt idx="618">
                  <c:v>46.948853615520285</c:v>
                </c:pt>
                <c:pt idx="619">
                  <c:v>46.948853615520285</c:v>
                </c:pt>
                <c:pt idx="620">
                  <c:v>46.95422535211268</c:v>
                </c:pt>
                <c:pt idx="621">
                  <c:v>46.87170474516696</c:v>
                </c:pt>
                <c:pt idx="622">
                  <c:v>46.80701754385965</c:v>
                </c:pt>
                <c:pt idx="623">
                  <c:v>46.8476357267951</c:v>
                </c:pt>
                <c:pt idx="624">
                  <c:v>46.8006993006993</c:v>
                </c:pt>
                <c:pt idx="625">
                  <c:v>46.8935427574171</c:v>
                </c:pt>
                <c:pt idx="626">
                  <c:v>46.8935427574171</c:v>
                </c:pt>
                <c:pt idx="627">
                  <c:v>46.8935427574171</c:v>
                </c:pt>
                <c:pt idx="628">
                  <c:v>46.8935427574171</c:v>
                </c:pt>
                <c:pt idx="629">
                  <c:v>46.98606271777003</c:v>
                </c:pt>
                <c:pt idx="630">
                  <c:v>46.98606271777003</c:v>
                </c:pt>
                <c:pt idx="631">
                  <c:v>46.99130434782609</c:v>
                </c:pt>
                <c:pt idx="632">
                  <c:v>46.90972222222222</c:v>
                </c:pt>
                <c:pt idx="633">
                  <c:v>47.001733102253034</c:v>
                </c:pt>
                <c:pt idx="634">
                  <c:v>47.09342560553633</c:v>
                </c:pt>
                <c:pt idx="635">
                  <c:v>47.09844559585492</c:v>
                </c:pt>
                <c:pt idx="636">
                  <c:v>47.13793103448276</c:v>
                </c:pt>
                <c:pt idx="637">
                  <c:v>47.056798623063685</c:v>
                </c:pt>
                <c:pt idx="638">
                  <c:v>46.97594501718213</c:v>
                </c:pt>
                <c:pt idx="639">
                  <c:v>46.895368782161235</c:v>
                </c:pt>
                <c:pt idx="640">
                  <c:v>46.81506849315068</c:v>
                </c:pt>
                <c:pt idx="641">
                  <c:v>46.9059829059829</c:v>
                </c:pt>
                <c:pt idx="642">
                  <c:v>46.996587030716725</c:v>
                </c:pt>
                <c:pt idx="643">
                  <c:v>47.08688245315162</c:v>
                </c:pt>
                <c:pt idx="644">
                  <c:v>47.17687074829932</c:v>
                </c:pt>
                <c:pt idx="645">
                  <c:v>47.26655348047538</c:v>
                </c:pt>
                <c:pt idx="646">
                  <c:v>47.20338983050848</c:v>
                </c:pt>
                <c:pt idx="647">
                  <c:v>47.12351945854484</c:v>
                </c:pt>
                <c:pt idx="648">
                  <c:v>47.04391891891892</c:v>
                </c:pt>
                <c:pt idx="649">
                  <c:v>47.13322091062395</c:v>
                </c:pt>
                <c:pt idx="650">
                  <c:v>47.22222222222222</c:v>
                </c:pt>
                <c:pt idx="651">
                  <c:v>47.142857142857146</c:v>
                </c:pt>
                <c:pt idx="652">
                  <c:v>47.09731543624161</c:v>
                </c:pt>
                <c:pt idx="653">
                  <c:v>47.185929648241206</c:v>
                </c:pt>
                <c:pt idx="654">
                  <c:v>47.274247491638796</c:v>
                </c:pt>
                <c:pt idx="655">
                  <c:v>47.19532554257095</c:v>
                </c:pt>
                <c:pt idx="656">
                  <c:v>47.28333333333333</c:v>
                </c:pt>
                <c:pt idx="657">
                  <c:v>47.204658901830285</c:v>
                </c:pt>
                <c:pt idx="658">
                  <c:v>47.12624584717608</c:v>
                </c:pt>
                <c:pt idx="659">
                  <c:v>47.21393034825871</c:v>
                </c:pt>
                <c:pt idx="660">
                  <c:v>47.13576158940398</c:v>
                </c:pt>
                <c:pt idx="661">
                  <c:v>47.05785123966942</c:v>
                </c:pt>
                <c:pt idx="662">
                  <c:v>47.01320132013201</c:v>
                </c:pt>
                <c:pt idx="663">
                  <c:v>46.935749588138385</c:v>
                </c:pt>
                <c:pt idx="664">
                  <c:v>46.891447368421055</c:v>
                </c:pt>
                <c:pt idx="665">
                  <c:v>46.814449917898195</c:v>
                </c:pt>
                <c:pt idx="666">
                  <c:v>46.73770491803279</c:v>
                </c:pt>
                <c:pt idx="667">
                  <c:v>46.661211129296234</c:v>
                </c:pt>
                <c:pt idx="668">
                  <c:v>46.58496732026144</c:v>
                </c:pt>
                <c:pt idx="669">
                  <c:v>46.508972267536706</c:v>
                </c:pt>
                <c:pt idx="670">
                  <c:v>46.43322475570032</c:v>
                </c:pt>
                <c:pt idx="671">
                  <c:v>46.357723577235774</c:v>
                </c:pt>
                <c:pt idx="672">
                  <c:v>46.282467532467535</c:v>
                </c:pt>
                <c:pt idx="673">
                  <c:v>46.20745542949757</c:v>
                </c:pt>
                <c:pt idx="674">
                  <c:v>46.13268608414239</c:v>
                </c:pt>
                <c:pt idx="675">
                  <c:v>46.219709208400644</c:v>
                </c:pt>
                <c:pt idx="676">
                  <c:v>46.219709208400644</c:v>
                </c:pt>
                <c:pt idx="677">
                  <c:v>46.306451612903224</c:v>
                </c:pt>
                <c:pt idx="678">
                  <c:v>46.247987117552334</c:v>
                </c:pt>
                <c:pt idx="679">
                  <c:v>46.17363344051447</c:v>
                </c:pt>
                <c:pt idx="680">
                  <c:v>46.26003210272873</c:v>
                </c:pt>
                <c:pt idx="681">
                  <c:v>46.18589743589744</c:v>
                </c:pt>
                <c:pt idx="682">
                  <c:v>46.112</c:v>
                </c:pt>
                <c:pt idx="683">
                  <c:v>46.198083067092654</c:v>
                </c:pt>
                <c:pt idx="684">
                  <c:v>46.28389154704944</c:v>
                </c:pt>
                <c:pt idx="685">
                  <c:v>46.210191082802545</c:v>
                </c:pt>
                <c:pt idx="686">
                  <c:v>46.15262321144674</c:v>
                </c:pt>
                <c:pt idx="687">
                  <c:v>46.23809523809524</c:v>
                </c:pt>
                <c:pt idx="688">
                  <c:v>46.164817749603806</c:v>
                </c:pt>
                <c:pt idx="689">
                  <c:v>46.09177215189873</c:v>
                </c:pt>
                <c:pt idx="690">
                  <c:v>46.145339652448655</c:v>
                </c:pt>
                <c:pt idx="691">
                  <c:v>46.072555205047315</c:v>
                </c:pt>
                <c:pt idx="692">
                  <c:v>46.15748031496063</c:v>
                </c:pt>
                <c:pt idx="693">
                  <c:v>46.132075471698116</c:v>
                </c:pt>
                <c:pt idx="694">
                  <c:v>46.059654631083205</c:v>
                </c:pt>
                <c:pt idx="695">
                  <c:v>45.98746081504702</c:v>
                </c:pt>
                <c:pt idx="696">
                  <c:v>45.91549295774648</c:v>
                </c:pt>
                <c:pt idx="697">
                  <c:v>45.84375</c:v>
                </c:pt>
                <c:pt idx="698">
                  <c:v>45.92823712948518</c:v>
                </c:pt>
                <c:pt idx="699">
                  <c:v>45.95015576323988</c:v>
                </c:pt>
                <c:pt idx="700">
                  <c:v>45.878693623639194</c:v>
                </c:pt>
                <c:pt idx="701">
                  <c:v>45.807453416149066</c:v>
                </c:pt>
                <c:pt idx="702">
                  <c:v>45.807453416149066</c:v>
                </c:pt>
                <c:pt idx="703">
                  <c:v>45.736434108527135</c:v>
                </c:pt>
                <c:pt idx="704">
                  <c:v>45.736434108527135</c:v>
                </c:pt>
                <c:pt idx="705">
                  <c:v>45.6656346749226</c:v>
                </c:pt>
                <c:pt idx="706">
                  <c:v>45.595054095826896</c:v>
                </c:pt>
                <c:pt idx="707">
                  <c:v>45.67901234567901</c:v>
                </c:pt>
                <c:pt idx="708">
                  <c:v>45.76271186440678</c:v>
                </c:pt>
                <c:pt idx="709">
                  <c:v>45.69230769230769</c:v>
                </c:pt>
                <c:pt idx="710">
                  <c:v>45.775729646697386</c:v>
                </c:pt>
                <c:pt idx="711">
                  <c:v>45.775729646697386</c:v>
                </c:pt>
                <c:pt idx="712">
                  <c:v>45.85889570552147</c:v>
                </c:pt>
                <c:pt idx="713">
                  <c:v>45.94180704441041</c:v>
                </c:pt>
                <c:pt idx="714">
                  <c:v>46.02446483180428</c:v>
                </c:pt>
                <c:pt idx="715">
                  <c:v>46.10687022900763</c:v>
                </c:pt>
                <c:pt idx="716">
                  <c:v>46.06707317073171</c:v>
                </c:pt>
                <c:pt idx="717">
                  <c:v>45.99695585996956</c:v>
                </c:pt>
                <c:pt idx="718">
                  <c:v>45.92705167173252</c:v>
                </c:pt>
                <c:pt idx="719">
                  <c:v>46.00910470409712</c:v>
                </c:pt>
                <c:pt idx="720">
                  <c:v>46</c:v>
                </c:pt>
                <c:pt idx="721">
                  <c:v>45.930408472012104</c:v>
                </c:pt>
                <c:pt idx="722">
                  <c:v>45.86102719033233</c:v>
                </c:pt>
                <c:pt idx="723">
                  <c:v>45.94268476621418</c:v>
                </c:pt>
                <c:pt idx="724">
                  <c:v>45.873493975903614</c:v>
                </c:pt>
                <c:pt idx="725">
                  <c:v>45.83458646616541</c:v>
                </c:pt>
                <c:pt idx="726">
                  <c:v>45.765765765765764</c:v>
                </c:pt>
                <c:pt idx="727">
                  <c:v>45.84707646176911</c:v>
                </c:pt>
                <c:pt idx="728">
                  <c:v>45.84707646176911</c:v>
                </c:pt>
                <c:pt idx="729">
                  <c:v>45.793413173652695</c:v>
                </c:pt>
                <c:pt idx="730">
                  <c:v>45.73991031390135</c:v>
                </c:pt>
                <c:pt idx="731">
                  <c:v>45.82089552238806</c:v>
                </c:pt>
                <c:pt idx="732">
                  <c:v>45.75260804769002</c:v>
                </c:pt>
                <c:pt idx="733">
                  <c:v>45.833333333333336</c:v>
                </c:pt>
                <c:pt idx="734">
                  <c:v>45.88410104011887</c:v>
                </c:pt>
                <c:pt idx="735">
                  <c:v>45.8160237388724</c:v>
                </c:pt>
                <c:pt idx="736">
                  <c:v>45.8962962962963</c:v>
                </c:pt>
                <c:pt idx="737">
                  <c:v>45.828402366863905</c:v>
                </c:pt>
                <c:pt idx="738">
                  <c:v>45.76070901033973</c:v>
                </c:pt>
                <c:pt idx="739">
                  <c:v>45.72271386430678</c:v>
                </c:pt>
                <c:pt idx="740">
                  <c:v>45.65537555228277</c:v>
                </c:pt>
                <c:pt idx="741">
                  <c:v>45.588235294117645</c:v>
                </c:pt>
                <c:pt idx="742">
                  <c:v>45.59471365638767</c:v>
                </c:pt>
                <c:pt idx="743">
                  <c:v>45.557184750733136</c:v>
                </c:pt>
                <c:pt idx="744">
                  <c:v>45.63689604685212</c:v>
                </c:pt>
                <c:pt idx="745">
                  <c:v>45.71637426900585</c:v>
                </c:pt>
                <c:pt idx="746">
                  <c:v>45.693430656934304</c:v>
                </c:pt>
                <c:pt idx="747">
                  <c:v>45.626822157434404</c:v>
                </c:pt>
                <c:pt idx="748">
                  <c:v>45.66957787481805</c:v>
                </c:pt>
                <c:pt idx="749">
                  <c:v>45.661337209302324</c:v>
                </c:pt>
                <c:pt idx="750">
                  <c:v>45.595065312046444</c:v>
                </c:pt>
                <c:pt idx="751">
                  <c:v>45.528985507246375</c:v>
                </c:pt>
                <c:pt idx="752">
                  <c:v>45.60781476121563</c:v>
                </c:pt>
                <c:pt idx="753">
                  <c:v>45.54190751445087</c:v>
                </c:pt>
                <c:pt idx="754">
                  <c:v>45.476190476190474</c:v>
                </c:pt>
                <c:pt idx="755">
                  <c:v>45.41066282420749</c:v>
                </c:pt>
                <c:pt idx="756">
                  <c:v>45.41726618705036</c:v>
                </c:pt>
                <c:pt idx="757">
                  <c:v>45.49568965517241</c:v>
                </c:pt>
                <c:pt idx="758">
                  <c:v>45.57388809182209</c:v>
                </c:pt>
                <c:pt idx="759">
                  <c:v>45.50859598853868</c:v>
                </c:pt>
                <c:pt idx="760">
                  <c:v>45.486409155937054</c:v>
                </c:pt>
                <c:pt idx="761">
                  <c:v>45.42142857142857</c:v>
                </c:pt>
                <c:pt idx="762">
                  <c:v>45.35663338088445</c:v>
                </c:pt>
                <c:pt idx="763">
                  <c:v>45.434472934472936</c:v>
                </c:pt>
                <c:pt idx="764">
                  <c:v>45.51209103840683</c:v>
                </c:pt>
                <c:pt idx="765">
                  <c:v>45.44744318181818</c:v>
                </c:pt>
                <c:pt idx="766">
                  <c:v>45.38297872340426</c:v>
                </c:pt>
                <c:pt idx="767">
                  <c:v>45.31869688385269</c:v>
                </c:pt>
                <c:pt idx="768">
                  <c:v>45.396039603960396</c:v>
                </c:pt>
                <c:pt idx="769">
                  <c:v>45.3319209039548</c:v>
                </c:pt>
                <c:pt idx="770">
                  <c:v>45.267983074753175</c:v>
                </c:pt>
                <c:pt idx="771">
                  <c:v>45.20422535211268</c:v>
                </c:pt>
                <c:pt idx="772">
                  <c:v>45.14064697609001</c:v>
                </c:pt>
                <c:pt idx="773">
                  <c:v>45.07724719101124</c:v>
                </c:pt>
                <c:pt idx="774">
                  <c:v>45.01402524544179</c:v>
                </c:pt>
                <c:pt idx="775">
                  <c:v>45.09103641456583</c:v>
                </c:pt>
                <c:pt idx="776">
                  <c:v>45.16783216783217</c:v>
                </c:pt>
                <c:pt idx="777">
                  <c:v>45.24441340782123</c:v>
                </c:pt>
                <c:pt idx="778">
                  <c:v>45.3207810320781</c:v>
                </c:pt>
                <c:pt idx="779">
                  <c:v>45.39693593314763</c:v>
                </c:pt>
                <c:pt idx="780">
                  <c:v>45.47287899860918</c:v>
                </c:pt>
                <c:pt idx="781">
                  <c:v>45.548611111111114</c:v>
                </c:pt>
                <c:pt idx="782">
                  <c:v>45.48543689320388</c:v>
                </c:pt>
                <c:pt idx="783">
                  <c:v>45.50554016620499</c:v>
                </c:pt>
                <c:pt idx="784">
                  <c:v>45.44260027662517</c:v>
                </c:pt>
                <c:pt idx="785">
                  <c:v>45.44260027662517</c:v>
                </c:pt>
                <c:pt idx="786">
                  <c:v>45.44889502762431</c:v>
                </c:pt>
                <c:pt idx="787">
                  <c:v>45.44889502762431</c:v>
                </c:pt>
              </c:numCache>
            </c:numRef>
          </c:yVal>
          <c:smooth val="1"/>
        </c:ser>
        <c:ser>
          <c:idx val="2"/>
          <c:order val="2"/>
          <c:tx>
            <c:v>probabilité pour une prévision au hasard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Feuil1!$4:$802</c:f>
              <c:strCache>
                <c:ptCount val="790"/>
                <c:pt idx="0">
                  <c:v>47
47
première ligne
50
50
instable
100
100
nuageux
nuageux
8:30
1 mars 2006</c:v>
                </c:pt>
                <c:pt idx="1">
                  <c:v>48
50
50
50
pluvieux
100
100
instable
instable
8:30
2 mars 2006</c:v>
                </c:pt>
                <c:pt idx="2">
                  <c:v>53
61
40
20
pluvieux
100
100
neigeux
neigeux
18:00
2 mars 2006</c:v>
                </c:pt>
                <c:pt idx="3">
                  <c:v>63
95
35
20
neigeux
100
100
pluvieux
pluvieux
10:00
3 mars 2006</c:v>
                </c:pt>
                <c:pt idx="4">
                  <c:v>61
54
32
20
instable
80
0
pluie
soleil
10:00
7 mars 2006</c:v>
                </c:pt>
                <c:pt idx="5">
                  <c:v>62
66
35
50
pluvieux
75
50
pluvieux
instable
8:50
8 mars 2006</c:v>
                </c:pt>
                <c:pt idx="6">
                  <c:v>62
60
44
100
instable
71
50
pluvieux
instable
8:30
9 mars 2006</c:v>
                </c:pt>
                <c:pt idx="7">
                  <c:v>66
98
51
100
instable
69
50
pluvieux
instable
8:20
10 mars 2006</c:v>
                </c:pt>
                <c:pt idx="8">
                  <c:v>69
92
51
50
nuageux
63
20
instable
ensoleillé
9:00
11 mars 2006</c:v>
                </c:pt>
                <c:pt idx="9">
                  <c:v>64
18
56
100
ensoleillé
67
100
ensoleillé
ensoleillé
8:30
12 mars 2006</c:v>
                </c:pt>
                <c:pt idx="10">
                  <c:v>64
66
60
100
ensoleillé
70
100
ensoleillé
ensoleillé
8:00
13 mars 2006</c:v>
                </c:pt>
                <c:pt idx="11">
                  <c:v>65
69
57
20
nuageux
73
100
ensoleillé
ensoleillé
8:40
14 mars 2006</c:v>
                </c:pt>
                <c:pt idx="12">
                  <c:v>63
37
60
100
ensoleillé
73
80
ensoleillé
ensoleillé
8:00
15 mars 2006</c:v>
                </c:pt>
                <c:pt idx="13">
                  <c:v>60
31
63
100
ensoleillé
71
40
nuageux
ensoleillé
9:00
16 mars 2006</c:v>
                </c:pt>
                <c:pt idx="14">
                  <c:v>59
48
absence
63
71
ensoleillé
9:30
17 mars 2006</c:v>
                </c:pt>
                <c:pt idx="15">
                  <c:v>58
31
61
40
pluvieux
73
100
instable
instable
10:00
27 mars 2006</c:v>
                </c:pt>
                <c:pt idx="16">
                  <c:v>58
70
64
100
instable
71
40
pluvieux
instable
9:00
28 mars 2006</c:v>
                </c:pt>
                <c:pt idx="17">
                  <c:v>60
90
62
40
pluvieux
72
100
instable
instable
9:00
29 mars 2006</c:v>
                </c:pt>
                <c:pt idx="18">
                  <c:v>58
19
62
50
nuageux
71
40
pluvieux
instable
8:50
30 mars 2006</c:v>
                </c:pt>
                <c:pt idx="19">
                  <c:v>59
81
61
40
pluvieux
71
70
instable
nuageux
8:30
31 mars 2006</c:v>
                </c:pt>
                <c:pt idx="20">
                  <c:v>59
55
60
40
pluvieux
69
40
instable
nuageux
8:50
1 avril 2006</c:v>
                </c:pt>
                <c:pt idx="21">
                  <c:v>59
53
59
40
instable
68
40
instable
pluvieux
8:50
2 avril 2006</c:v>
                </c:pt>
                <c:pt idx="22">
                  <c:v>57
19
60
100
soleil
67
60
instable
soleil
9:10
3 avril 2006</c:v>
                </c:pt>
                <c:pt idx="23">
                  <c:v>58
93
58
0
nuageux
69
100
soleil
soleil
8:40
4 avril 2006</c:v>
                </c:pt>
                <c:pt idx="24">
                  <c:v>56
5
55
0
soleil
66
0
soleil
nuageux
8:10
5 avril 2006</c:v>
                </c:pt>
                <c:pt idx="25">
                  <c:v>56
56
57
100
soleil
67
100
soleil
soleil
9:00
6 avril 2006</c:v>
                </c:pt>
                <c:pt idx="26">
                  <c:v>54
5
59
100
soleil
68
100
soleil
soleil
8:00
7 avril 2006</c:v>
                </c:pt>
                <c:pt idx="27">
                  <c:v>55
69
58
40
peu nuageux
67
40
peu nuageux
nuageux
8:10
8 avril 2006</c:v>
                </c:pt>
                <c:pt idx="28">
                  <c:v>55
45
60
100
nuageux
69
100
nuageux
nuageux
8:30
9 avril 2006</c:v>
                </c:pt>
                <c:pt idx="29">
                  <c:v>56
84
58
0
soleil
68
50
peu nuageux
nuageux
8:10
10 avril 2006</c:v>
                </c:pt>
                <c:pt idx="30">
                  <c:v>55
27
56
0
pluvieux
68
60
peu nuageux
soleil
10:00
11 avril 2006</c:v>
                </c:pt>
                <c:pt idx="31">
                  <c:v>55
75
57
100
nuageux
67
50
peu nuageux
nuageux
8:20
12 avril 2006</c:v>
                </c:pt>
                <c:pt idx="32">
                  <c:v>54
25
55
0
nuageux
66
20
nuageux
soleil
8:20
13 avril 2006</c:v>
                </c:pt>
                <c:pt idx="33">
                  <c:v>55
76
54
0
nuageux
64
20
nuageux
soleil
8:30
14 avril 2006</c:v>
                </c:pt>
                <c:pt idx="34">
                  <c:v>56
78
55
100
pluvieux
65
100
pluvieux
pluvieux
8:20
15 avril 2006</c:v>
                </c:pt>
                <c:pt idx="35">
                  <c:v>57
97
absence
55
65
nuageux
7:30
16 avril 2006</c:v>
                </c:pt>
                <c:pt idx="36">
                  <c:v>58
89
53
0
pluvieux
65
60
peu nuageux
soleil
9:15
25 avril 2006</c:v>
                </c:pt>
                <c:pt idx="37">
                  <c:v>58
55
55
100
soleil
64
30
nuageux
soleil
9:15
26 avril 2006</c:v>
                </c:pt>
                <c:pt idx="38">
                  <c:v>57
36
55
50
peu nuageux
62
0
nuageux
soleil
8:00
27 avril 2006</c:v>
                </c:pt>
                <c:pt idx="39">
                  <c:v>57
55
56
100
soleil
62
60
peu nuageux
soleil
9:00
28 avril 2006</c:v>
                </c:pt>
                <c:pt idx="40">
                  <c:v>56
16
56
60
peu nuageux
62
30
nuageux
soleil
7:30
29 avril 2006</c:v>
                </c:pt>
                <c:pt idx="41">
                  <c:v>57
81
56
50
nuageux
63
100
pluie
pluvieux
7:50
30 avril 2006</c:v>
                </c:pt>
                <c:pt idx="42">
                  <c:v>57
82
55
20
peu nuageux
63
100
pluie
pluvieux
8:00
1 mai 2006</c:v>
                </c:pt>
                <c:pt idx="43">
                  <c:v>56
15
54
20
peu nuageux
62
10
soleil
nuageux
7:50
2 mai 2006</c:v>
                </c:pt>
                <c:pt idx="44">
                  <c:v>55
17
53
0
soleil
61
10
peu nuageux
nuageux
7:50
3 mai 2006</c:v>
                </c:pt>
                <c:pt idx="45">
                  <c:v>56
96
53
50
peu nuageux
61
50
peu nuageux
nuageux
8:00
4 mai 2006</c:v>
                </c:pt>
                <c:pt idx="46">
                  <c:v>57
78
52
10
nuageux
61
60
peu nuageux
soleil
8:00
5 mai 2006</c:v>
                </c:pt>
                <c:pt idx="47">
                  <c:v>56
44
51
0
nuageux
60
10
nuageux
soleil
8:00
6 mai 2006</c:v>
                </c:pt>
                <c:pt idx="48">
                  <c:v>56
20
50
0
pluvieux
60
100
soleil
soleil
7:50
7 mai 2006</c:v>
                </c:pt>
                <c:pt idx="49">
                  <c:v>56
78
51
100
nuageux
61
100
nuageux
nuageux
7:40
8 mai 2006</c:v>
                </c:pt>
                <c:pt idx="50">
                  <c:v>56
26
50
0
pluvieux
60
0
nuageux
soleil
7:30
9 mai 2006</c:v>
                </c:pt>
                <c:pt idx="51">
                  <c:v>56
84
51
100
soleil
59
0
nuageux
soleil
7:40
10 mai 2006</c:v>
                </c:pt>
                <c:pt idx="52">
                  <c:v>57
98
52
100
soleil
60
100
soleil
soleil
7:40
11 mai 2006</c:v>
                </c:pt>
                <c:pt idx="53">
                  <c:v>57
77
53
100
soleil
60
100
soleil
soleil
8:40
12 mai 2006</c:v>
                </c:pt>
                <c:pt idx="54">
                  <c:v>57
58
52
50
peu nuageux
61
100
soleil
soleil
7:20
13 mai 2006</c:v>
                </c:pt>
                <c:pt idx="55">
                  <c:v>57
31
51
0
nuageux
61
50
peu nuageux
soleil
8:50
14 mai 2006</c:v>
                </c:pt>
                <c:pt idx="56">
                  <c:v>57
86
52
100
pluvieux
60
10
peu nuageux
pluvieux
7:30
15 mai 2006</c:v>
                </c:pt>
                <c:pt idx="57">
                  <c:v>58
87
52
50
peu nuageux
59
20
nuageux
soleil
8:00
16 mai 2006</c:v>
                </c:pt>
                <c:pt idx="58">
                  <c:v>58
66
51
0
pluvieux
59
40
peu nuageux
soleil
8:00
17 mai 2006</c:v>
                </c:pt>
                <c:pt idx="59">
                  <c:v>57
11
51
40
peu nuageux
60
100
nuageux
nuageux
7:40
18 mai 2006</c:v>
                </c:pt>
                <c:pt idx="60">
                  <c:v>57
49
51
40
pluvieux
60
100
nuageux
nuageux
7:40
19 mai 2006</c:v>
                </c:pt>
                <c:pt idx="61">
                  <c:v>57
53
52
100
pluvieux
61
100
pluvieux
pluvieux
7:40
20 mai 2006</c:v>
                </c:pt>
                <c:pt idx="62">
                  <c:v>57
54
52
80
peu nuageux
62
100
instable
instable
7:30
21 mai 2006</c:v>
                </c:pt>
                <c:pt idx="63">
                  <c:v>57
60
51
0
soleil
62
80
instable
pluvieux
7:30
22 mai 2006</c:v>
                </c:pt>
                <c:pt idx="64">
                  <c:v>57
49
52
100
soleil
62
40
nuageux
soleil
8:30
23 mai 2006</c:v>
                </c:pt>
                <c:pt idx="65">
                  <c:v>57
55
absence
52
61
40
nuageux
soleil
8:10
24 mai 2006</c:v>
                </c:pt>
                <c:pt idx="66">
                  <c:v>57
49
53
100
soleil
62
100
soleil
soleil
10:00
7 juin 2006</c:v>
                </c:pt>
                <c:pt idx="67">
                  <c:v>57
47
54
100
soleil
62
100
soleil
soleil
7:50
8 juin 2006</c:v>
                </c:pt>
                <c:pt idx="68">
                  <c:v>56
17
panne station
54
soleil
62
soleil
9:10
12 juin 2006</c:v>
                </c:pt>
                <c:pt idx="69">
                  <c:v>56
27
54
80
peu nuageux
63
100
soleil
soleil
10:00
13 juin 2006</c:v>
                </c:pt>
                <c:pt idx="70">
                  <c:v>55
34
53
0
pluvieux
63
30
nuageux
soleil
7:20
14 juin 2006</c:v>
                </c:pt>
                <c:pt idx="71">
                  <c:v>55
36
54
100
soleil
62
20
nuageux
soleil
6:50
15 juin 2006</c:v>
                </c:pt>
                <c:pt idx="72">
                  <c:v>54
15
55
100
soleil
62
100
soleil
soleil
7:00
16 juin 2006</c:v>
                </c:pt>
                <c:pt idx="73">
                  <c:v>55
60
55
100
soleil
63
100
soleil
soleil
7:10
17 juin 2006</c:v>
                </c:pt>
                <c:pt idx="74">
                  <c:v>54
36
55
20
nuageux
63
80
peu nuageux
soleil
9:30
18 juin 2006</c:v>
                </c:pt>
                <c:pt idx="75">
                  <c:v>54
12
55
100
nuageux
64
100
nuageux
nuageux
7:20
19 juin 2006</c:v>
                </c:pt>
                <c:pt idx="76">
                  <c:v>53
31
56
70
peu nuageux
63
20
nuageux
soleil
7:20
20 juin 2006</c:v>
                </c:pt>
                <c:pt idx="77">
                  <c:v>54
81
été
56
70
peu nuageux
63
20
nuageux
soleil
6:50
21 juin 2006</c:v>
                </c:pt>
                <c:pt idx="78">
                  <c:v>53
8
56
50
peu nuageux
62
30
nuageux
soleil
7:30
22 juin 2006</c:v>
                </c:pt>
                <c:pt idx="79">
                  <c:v>54
86
56
100
soleil
62
90
peu nuageux
soleil
7:15
23 juin 2006</c:v>
                </c:pt>
                <c:pt idx="80">
                  <c:v>54
91
absence
56
62
soleil
7:00
24 juin 2006</c:v>
                </c:pt>
                <c:pt idx="81">
                  <c:v>54
7
57
100
nuageux
63
100
nuageux
nuageux
9:00
26 juin 2006</c:v>
                </c:pt>
                <c:pt idx="82">
                  <c:v>53
18
absence
57
63
30
nuageux
soleil
8:30
27 juin 2006</c:v>
                </c:pt>
                <c:pt idx="83">
                  <c:v>54
91
57
60
peu nuageux
63
100
soleil
soleil
10:30
13 juillet 2006</c:v>
                </c:pt>
                <c:pt idx="84">
                  <c:v>54
100
57
100
soleil
63
100
soleil
soleil
8:20
14 juillet 2006</c:v>
                </c:pt>
                <c:pt idx="85">
                  <c:v>54
67
58
100
soleil
64
100
soleil
soleil
8:30
15 juillet 2006</c:v>
                </c:pt>
                <c:pt idx="86">
                  <c:v>54
4
59
100
soleil
64
100
soleil
soleil
8:30
16 juillet 2006</c:v>
                </c:pt>
                <c:pt idx="87">
                  <c:v>54
77
59
100
soleil
65
100
soleil
soleil
9:00
17 juillet 2006</c:v>
                </c:pt>
                <c:pt idx="88">
                  <c:v>54
40
60
100
soleil
65
100
soleil
soleil
7:20
18 juillet 2006</c:v>
                </c:pt>
                <c:pt idx="89">
                  <c:v>54
76
59
0
nuageux
66
100
soleil
soleil
7:50
19 juillet 2006</c:v>
                </c:pt>
                <c:pt idx="90">
                  <c:v>54
83
59
100
soleil
66
100
soleil
soleil
8:30
20 juillet 2006</c:v>
                </c:pt>
                <c:pt idx="91">
                  <c:v>55
88
59
40
nuageux
66
90
peu nuageux
soleil
8:30
21 juillet 2006</c:v>
                </c:pt>
                <c:pt idx="92">
                  <c:v>54
32
59
10
nuageux
66
40
nuageux
soleil
7:30
22 juillet 2006</c:v>
                </c:pt>
                <c:pt idx="93">
                  <c:v>55
99
59
100
soleil
66
50
peu nuageux
soleil
8:00
23 juillet 2006</c:v>
                </c:pt>
                <c:pt idx="94">
                  <c:v>55
91
59
70
peu nuageux
66
70
peu nuageux
soleil
8:30
24 juillet 2006</c:v>
                </c:pt>
                <c:pt idx="95">
                  <c:v>55
39
60
100
soleil
66
70
peu nuageux
soleil
8:00
25 juillet 2006</c:v>
                </c:pt>
                <c:pt idx="96">
                  <c:v>55
85
59
0
pluvieux
66
100
soleil
soleil
7:10
26 juillet 2006</c:v>
                </c:pt>
                <c:pt idx="97">
                  <c:v>55
30
58
0
nuageux
66
20
nuageux
soleil
8:20
27 juillet 2006</c:v>
                </c:pt>
                <c:pt idx="98">
                  <c:v>55
81
absence
58
66
nuageux
7:30
28 juillet 2006</c:v>
                </c:pt>
                <c:pt idx="99">
                  <c:v>55
40
59
100
instable
66
70
nuageux
instable
8:10
16 août 2006</c:v>
                </c:pt>
                <c:pt idx="100">
                  <c:v>55
42
59
100
instable
66
100
instable
instable
9:20
17 août 2006</c:v>
                </c:pt>
                <c:pt idx="101">
                  <c:v>55
10
59
80
nuageux
66
100
instable
instable
8:00
18 août 2006</c:v>
                </c:pt>
                <c:pt idx="102">
                  <c:v>55
65
59
50
peu nuageux
67
100
nuageux
nuageux
8:00
19 août 2006</c:v>
                </c:pt>
                <c:pt idx="103">
                  <c:v>55
74
59
20
nuageux
66
20
nuageux
soleil
9:00
20 août 2006</c:v>
                </c:pt>
                <c:pt idx="104">
                  <c:v>55
55
59
50
peu nuageux
66
0
pluvieux
soleil
8:00
21 août 2006</c:v>
                </c:pt>
                <c:pt idx="105">
                  <c:v>55
78
absence
59
100
soleil
66
soleil
7:50
22 août 2006</c:v>
                </c:pt>
                <c:pt idx="106">
                  <c:v>55
83
59
30
instable
65
0
pluvieux
soleil
9:30
23 août 2006</c:v>
                </c:pt>
                <c:pt idx="107">
                  <c:v>55
55
59
50
peu nuageux
65
50
instable
nuageux
7:50
24 août 2006</c:v>
                </c:pt>
                <c:pt idx="108">
                  <c:v>55
21
58
0
pluvieux
65
60
peu nuageux
nuageux
8:20
25 août 2006</c:v>
                </c:pt>
                <c:pt idx="109">
                  <c:v>55
13
58
50
nuageux
65
100
instable
instable
7:40
26 août 2006</c:v>
                </c:pt>
                <c:pt idx="110">
                  <c:v>54
18
58
0
pluvieux
66
100
nuageux
nuageux
7:10
27 août 2006</c:v>
                </c:pt>
                <c:pt idx="111">
                  <c:v>55
87
58
50
nuageux
66
100
pluvieux
pluvieux
7:50
28 août 2006</c:v>
                </c:pt>
                <c:pt idx="112">
                  <c:v>55
45
57
0
soleil
65
10
pluvieux
nuageux
7:00
29 août 2006</c:v>
                </c:pt>
                <c:pt idx="113">
                  <c:v>54
12
absence
57
65
soleil
7:30
30 août 2006</c:v>
                </c:pt>
                <c:pt idx="114">
                  <c:v>55
99
56
0
nuageux
65
0
nuageux
soleil
8:50
3 septembre 2006</c:v>
                </c:pt>
                <c:pt idx="115">
                  <c:v>54
33
57
100
soleil
64
0
nuageux
soleil
7:30
4 septembre 2006</c:v>
                </c:pt>
                <c:pt idx="116">
                  <c:v>54
17
57
100
soleil
64
100
soleil
soleil
7:00
5 septembre 2006</c:v>
                </c:pt>
                <c:pt idx="117">
                  <c:v>54
87
57
0
nuageux
64
0
soleil
pluvieux
7:50
6 septembre 2006</c:v>
                </c:pt>
                <c:pt idx="118">
                  <c:v>55
85
57
70
peu nuageux
64
70
peu nuageux
soleil
8:10
7 septembre 2006</c:v>
                </c:pt>
                <c:pt idx="119">
                  <c:v>55
40
57
100
soleil
64
70
peu nuageux
soleil
8:40
8 septembre 2006</c:v>
                </c:pt>
                <c:pt idx="120">
                  <c:v>54
28
58
100
soleil
64
100
soleil
soleil
8:10
9 septembre 2006</c:v>
                </c:pt>
                <c:pt idx="121">
                  <c:v>54
35
58
100
soleil
65
100
soleil
soleil
8:40
10 septembre 2006</c:v>
                </c:pt>
                <c:pt idx="122">
                  <c:v>54
85
58
100
soleil
65
100
soleil
soleil
8:45
11 septembre 2006</c:v>
                </c:pt>
                <c:pt idx="123">
                  <c:v>54
6
58
70
peu nuageux
65
70
peu nuageux
soleil
8:50
12 septembre 2006</c:v>
                </c:pt>
                <c:pt idx="124">
                  <c:v>54
38
59
100
nuageux
65
100
nuageux
nuageux
8:20
13 septembre 2006</c:v>
                </c:pt>
                <c:pt idx="125">
                  <c:v>54
90
59
100
pluvieux
65
50
nuageux
pluvieux
7:50
14 septembre 2006</c:v>
                </c:pt>
                <c:pt idx="126">
                  <c:v>54
90
59
40
nuageux
65
50
pluvieux
instable
8:00
15 septembre 2006</c:v>
                </c:pt>
                <c:pt idx="127">
                  <c:v>54
22
59
40
nuageux
65
40
nuageux
instable
10:40
16 septembre 2006</c:v>
                </c:pt>
                <c:pt idx="128">
                  <c:v>54
60
58
0
pluvieux
65
100
nuageux
nuageux
8:30
17 septembre 2006</c:v>
                </c:pt>
                <c:pt idx="129">
                  <c:v>54
73
58
50
pluvieux
65
100
nuageux
nuageux
10:00
18 septembre 2006</c:v>
                </c:pt>
                <c:pt idx="130">
                  <c:v>54
13
59
100
soleil
65
70
peu nuageux
soleil
9:15
19 septembre 2006</c:v>
                </c:pt>
                <c:pt idx="131">
                  <c:v>54
59
59
100
soleil
66
100
soleil
soleil
8:00
20 septembre 2006</c:v>
                </c:pt>
                <c:pt idx="132">
                  <c:v>54
9
59
100
nuageux
65
20
soleil
nuageux
8:10
21 septembre 2006</c:v>
                </c:pt>
                <c:pt idx="133">
                  <c:v>54
46
absent
59
65
instable
7:45
22 septembre 2006</c:v>
                </c:pt>
                <c:pt idx="134">
                  <c:v>54
24
59
0
nuageux
65
50
peu nuageux
instable
8:45
25 septembre 2006</c:v>
                </c:pt>
                <c:pt idx="135">
                  <c:v>54
87
59
70
peu nuageux
65
50
nuageux
soleil
8:10
26 septembre 2006</c:v>
                </c:pt>
                <c:pt idx="136">
                  <c:v>53
2
59
20
nuageux
65
60
peu nuageux
soleil
9:50
27 septembre 2006</c:v>
                </c:pt>
                <c:pt idx="137">
                  <c:v>53
58
59
100
nuageux
65
100
nuageux
nuageux
9:50
28 septembre 2006</c:v>
                </c:pt>
                <c:pt idx="138">
                  <c:v>53
24
59
100
nuageux
66
100
nuageux
nuageux
8:15
29 septembre 2006</c:v>
                </c:pt>
                <c:pt idx="139">
                  <c:v>53
92
59
50
pluvieux
65
50
pluvieux
nuageux
9:05
30 septembre 2006</c:v>
                </c:pt>
                <c:pt idx="140">
                  <c:v>53
24
59
40
pluvieux
65
40
pluvieux
nuageux
10:00
1 octobre 2006</c:v>
                </c:pt>
                <c:pt idx="141">
                  <c:v>53
81
59
30
pluvieux
65
30
pluvieux
nuageux
8:50
2 octobre 2006</c:v>
                </c:pt>
                <c:pt idx="142">
                  <c:v>53
35
59
30
nuageux
65
100
pluvieux
pluvieux
8:00
3 octobre 2006</c:v>
                </c:pt>
                <c:pt idx="143">
                  <c:v>54
97
58
30
soleil
65
70
peu nuageux
nuageux
8:50
4 octobre 2006</c:v>
                </c:pt>
                <c:pt idx="144">
                  <c:v>54
41
58
20
nuageux
65
20
nuageux
soleil
8:30
5 octobre 2006</c:v>
                </c:pt>
                <c:pt idx="145">
                  <c:v>54
52
58
100
soleil
65
10
nuageux
soleil
8:30
6 octobre 2006</c:v>
                </c:pt>
                <c:pt idx="146">
                  <c:v>54
62
59
100
soleil
65
100
soleil
soleil
9:00
7 octobre 2006</c:v>
                </c:pt>
                <c:pt idx="147">
                  <c:v>54
88
59
100
soleil
65
100
soleil
soleil
9:30
8 octobre 2006</c:v>
                </c:pt>
                <c:pt idx="148">
                  <c:v>54
14
59
100
soleil
65
10
nuageux
soleil
8:40
9 octobre 2006</c:v>
                </c:pt>
                <c:pt idx="149">
                  <c:v>53
36
59
20
nuageux
65
100
soleil
soleil
8:20
10 octobre 2006</c:v>
                </c:pt>
                <c:pt idx="150">
                  <c:v>53
39
59
100
pluvieux
65
100
pluvieux
pluvieux
9:15
11 octobre 2006</c:v>
                </c:pt>
                <c:pt idx="151">
                  <c:v>53
14
60
100
soleil
65
60
peu nuageux
soleil
9:30
12 octobre 2006</c:v>
                </c:pt>
                <c:pt idx="152">
                  <c:v>53
91
59
20
nuageux
65
20
nuageux
soleil
9:00
13 octobre 2006</c:v>
                </c:pt>
                <c:pt idx="153">
                  <c:v>53
2
59
65
20
nuageux
soleil
8:20
14 octobre 2006</c:v>
                </c:pt>
                <c:pt idx="154">
                  <c:v>53
15
erreur dates
59
65</c:v>
                </c:pt>
                <c:pt idx="155">
                  <c:v>53
35
60
100
soleil
65
100
soleil
soleil
9:00
16 octobre 2006</c:v>
                </c:pt>
                <c:pt idx="156">
                  <c:v>53
58
59
20
pluvieux
65
100
nuageux
nuageux
10:40
17 octobre 2006</c:v>
                </c:pt>
                <c:pt idx="157">
                  <c:v>52
7
60
100
pluvieux
65
100
pluvieux
pluvieux
9:10
18 octobre 2006</c:v>
                </c:pt>
                <c:pt idx="158">
                  <c:v>53
81
60
100
pluvieux
65
100
pluvieux
pluvieux
8:45
20 octobre 2006</c:v>
                </c:pt>
                <c:pt idx="159">
                  <c:v>53
68
60
100
instable
65
50
pluvieux
instable
10:00
21 octobre 2006</c:v>
                </c:pt>
                <c:pt idx="160">
                  <c:v>53
56
60
20
pluvieux
66
100
instable
instable
8:45
22 octobre 2006</c:v>
                </c:pt>
                <c:pt idx="161">
                  <c:v>53
94
60
100
pluvieux
66
100
pluvieux
pluvieux
10:10
23 octobre 2006</c:v>
                </c:pt>
                <c:pt idx="162">
                  <c:v>53
19
60
100
pluvieux
65
0
pluvieux
soleil
9:20
24 octobre 2006</c:v>
                </c:pt>
                <c:pt idx="163">
                  <c:v>53
97
60
20
nuageux
65
20
nuageux
pluvieux
10:10
25 octobre 2006</c:v>
                </c:pt>
                <c:pt idx="164">
                  <c:v>53
92
60
20
nuageux
65
20
nuageux
instable
9:00
26 octobre 2006</c:v>
                </c:pt>
                <c:pt idx="165">
                  <c:v>53
15
60
20
nuageux
65
20
nuageux
soleil
9:45
27 octobre 2006</c:v>
                </c:pt>
                <c:pt idx="166">
                  <c:v>53
2
59
0
nuageux
64
50
peu nuageux
soleil
9:45
28 octobre 2006</c:v>
                </c:pt>
                <c:pt idx="167">
                  <c:v>53
57
59
20
nuageux
64
0
nuageux
soleil
8:20
29 octobre 2006</c:v>
                </c:pt>
                <c:pt idx="168">
                  <c:v>53
97
59
100
soleil
64
100
soleil
soleil
8:15
30 octobre 2006</c:v>
                </c:pt>
                <c:pt idx="169">
                  <c:v>53
56
absent
59
64
pluvieux
8:00
31 octobre 2006</c:v>
                </c:pt>
                <c:pt idx="170">
                  <c:v>53
71
59
100
soleil
64
100
soleil
soleil
8:10
4 novembre 2006</c:v>
                </c:pt>
                <c:pt idx="171">
                  <c:v>53
26
59
0
nuageux
65
100
soleil
soleil
9:00
5 novembre 2006</c:v>
                </c:pt>
                <c:pt idx="172">
                  <c:v>53
59
59
0
nuageux
64
0
nuageux
soleil
9:40
6 novembre 2006</c:v>
                </c:pt>
                <c:pt idx="173">
                  <c:v>53
95
59
70
peu nuageux
64
0
nuageux
soleil
10:00
7 novembre 2006</c:v>
                </c:pt>
                <c:pt idx="174">
                  <c:v>53
3
58
0
nuageux
64
0
nuageux
soleil
9:30
8 novembre 2006</c:v>
                </c:pt>
                <c:pt idx="175">
                  <c:v>53
12
59
100
soleil
64
100
soleil
soleil
9:50
9 novembre 2006</c:v>
                </c:pt>
                <c:pt idx="176">
                  <c:v>52
4
absent
59
64
100
soleil
soleil
9:15
10 novembre 2006</c:v>
                </c:pt>
                <c:pt idx="177">
                  <c:v>52
40
58
20
nuageux
64
20
nuageux
pluvieux
9:10
13 novembre 2006</c:v>
                </c:pt>
                <c:pt idx="178">
                  <c:v>53
75
59
100
nuageux
64
100
nuageux
nuageux
10:15
14 novembre 2006</c:v>
                </c:pt>
                <c:pt idx="179">
                  <c:v>52
49
59
70
instable
64
10
soleil
nuageux
10:05
15 novembre 2006</c:v>
                </c:pt>
                <c:pt idx="180">
                  <c:v>53
57
59
64
instable
10:20
16 novembre 2006</c:v>
                </c:pt>
                <c:pt idx="181">
                  <c:v>52
27
58
0
pluvieux
63
10
nuageux
soleil
8:30
18 novembre 2006</c:v>
                </c:pt>
                <c:pt idx="182">
                  <c:v>52
32
58
0
pluvieux
63
100
nuageux
nuageux
9:00
19 novembre 2006</c:v>
                </c:pt>
                <c:pt idx="183">
                  <c:v>52
13
58
63
pluvieux
9:45
20 novembre 2006</c:v>
                </c:pt>
                <c:pt idx="184">
                  <c:v>52
4
58
70
pluvieux
64
70
nuageux
instable
10:45
22 novembre 2006</c:v>
                </c:pt>
                <c:pt idx="185">
                  <c:v>52
40
58
20
nuageux
64
100
pluvieux
pluvieux
9:15
23 novembre 2006</c:v>
                </c:pt>
                <c:pt idx="186">
                  <c:v>52
36
58
100
pluvieux
64
100
pluvieux
pluvieux
9:25
24 novembre 2006</c:v>
                </c:pt>
                <c:pt idx="187">
                  <c:v>52
81
58
0
nuageux
64
0
nuageux
soleil
10:30
25 novembre 2006</c:v>
                </c:pt>
                <c:pt idx="188">
                  <c:v>52
79
58
0
nuageux
64
70
peu nuageux
soleil
10:00
26 novembre 2006</c:v>
                </c:pt>
                <c:pt idx="189">
                  <c:v>52
61
57
0
nuageux
63
0
nuageux
soleil
10:20
27 novembre 2006</c:v>
                </c:pt>
                <c:pt idx="190">
                  <c:v>52
6
57
100
soleil
63
0
pluvieux
soleil
9:00
28 novembre 2006</c:v>
                </c:pt>
                <c:pt idx="191">
                  <c:v>52
31
57
0
nuageux
63
100
soleil
soleil
10:00
29 novembre 2006</c:v>
                </c:pt>
                <c:pt idx="192">
                  <c:v>52
43
57
20
nuageux
63
20
nuageux
pluvieux
12:30
30 novembre 2006</c:v>
                </c:pt>
                <c:pt idx="193">
                  <c:v>51
22
57
0
nuageux
63
0
nuageux
soleil
10:00
1 décembre 2006</c:v>
                </c:pt>
                <c:pt idx="194">
                  <c:v>52
65
56
0
nuageux
62
0
nuageux
soleil
9:00
2 décembre 2006</c:v>
                </c:pt>
                <c:pt idx="195">
                  <c:v>52
64
57
100
pluvieux
62
100
pluvieux
pluvieux
8:50
3 décembre 2006</c:v>
                </c:pt>
                <c:pt idx="196">
                  <c:v>52
38
56
50
nuageux
62
50
nuageux
pluvieux
9:30
4 décembre 2006</c:v>
                </c:pt>
                <c:pt idx="197">
                  <c:v>51
3
56
30
nuageux
63
100
pluvieux
pluvieux
9:20
5 décembre 2006</c:v>
                </c:pt>
                <c:pt idx="198">
                  <c:v>51
90
57
100
instable
62
40
nuageux
instable
9:00
6 décembre 2006</c:v>
                </c:pt>
                <c:pt idx="199">
                  <c:v>52
76
57
100
pluvieux
63
100
pluvieux
pluvieux
12:20
7 décembre 2006</c:v>
                </c:pt>
                <c:pt idx="200">
                  <c:v>51
31
57
0
soleil
63
100
tempête
tempête
10:15
8 décembre 2006</c:v>
                </c:pt>
                <c:pt idx="201">
                  <c:v>52
93
56
0
pluvieux
63
100
soleil
soleil
10:00
10 décembre 2006</c:v>
                </c:pt>
                <c:pt idx="202">
                  <c:v>51
12
56
0
soleil
63
100
pluvieux
pluvieux
10:00
11 décembre 2006</c:v>
                </c:pt>
                <c:pt idx="203">
                  <c:v>51
30
56
0
nuageux
63
30
nuageux
soleil
9:30
12 décembre 2006</c:v>
                </c:pt>
                <c:pt idx="204">
                  <c:v>51
12
56
100
soleil
63
20
nuageux
soleil
9:30
13 décembre 2006</c:v>
                </c:pt>
                <c:pt idx="205">
                  <c:v>51
97
56
0
nuageux
63
100
soleil
soleil
9:00
14 décembre 2006</c:v>
                </c:pt>
                <c:pt idx="206">
                  <c:v>52
78
55
0
nuageux
63
100
soleil
soleil
9:30
15 décembre 2006</c:v>
                </c:pt>
                <c:pt idx="207">
                  <c:v>52
67
55
70
peu nuageux
63
0
pluvieux
soleil
10:20
16 décembre 2006</c:v>
                </c:pt>
                <c:pt idx="208">
                  <c:v>51
21
55
0
nuageux
63
0
pluvieux
soleil
9:30
17 décembre 2006</c:v>
                </c:pt>
                <c:pt idx="209">
                  <c:v>51
39
55
100
soleil
62
0
nuageux
soleil
10:00
18 décembre 2006</c:v>
                </c:pt>
                <c:pt idx="210">
                  <c:v>52
76
56
100
soleil
62
100
soleil
soleil
9:15
19 décembre 2006</c:v>
                </c:pt>
                <c:pt idx="211">
                  <c:v>52
62
56
100
soleil
63
100
soleil
soleil
10:00
20 décembre 2006</c:v>
                </c:pt>
                <c:pt idx="212">
                  <c:v>51
23
56
100
soleil
63
100
soleil
soleil
9:50
21 décembre 2006</c:v>
                </c:pt>
                <c:pt idx="213">
                  <c:v>51
59
absent
56
63
soleil
8:40
22 décembre 2006</c:v>
                </c:pt>
                <c:pt idx="214">
                  <c:v>51
34
56
0
pluvieux
63
30
nuageux
soleil
8:20
29 décembre 2006</c:v>
                </c:pt>
                <c:pt idx="215">
                  <c:v>51
15
55
0
nuageux
62
0
pluvieux
soleil
8:50
30 décembre 2006</c:v>
                </c:pt>
                <c:pt idx="216">
                  <c:v>51
15
55
0
pluvieux
62
0
pluvieux
soleil
9:30
31 décembre 2006</c:v>
                </c:pt>
                <c:pt idx="217">
                  <c:v>51
15
55
100
soleil
62
100
soleil
soleil
9:00
1 janvier 2007</c:v>
                </c:pt>
                <c:pt idx="218">
                  <c:v>51
44
55
50
peu nuageux
62
50
peu nuageux
soleil
9:40
2 janvier 2007</c:v>
                </c:pt>
                <c:pt idx="219">
                  <c:v>51
85
55
0
pluvieux
62
0
nuageux
soleil
8:45
3 janvier 2007</c:v>
                </c:pt>
                <c:pt idx="220">
                  <c:v>51
13
55
20
nuageux
62
50
nuageux
pluvieux
8:40
4 janvier 2007</c:v>
                </c:pt>
                <c:pt idx="221">
                  <c:v>51
11
55
0
pluvieux
61
0
nuageux
soleil
9:30
5 janvier 2007</c:v>
                </c:pt>
                <c:pt idx="222">
                  <c:v>50
1
54
0
nuageux
61
0
pluvieux
soleil
9h35
6 janvier 2007</c:v>
                </c:pt>
                <c:pt idx="223">
                  <c:v>51
84
54
50
instable
61
0
nuageux
soleil
9:05
7 janvier 2007</c:v>
                </c:pt>
                <c:pt idx="224">
                  <c:v>51
46
54
50
pluvieux
61
50
pluvieux
instable
9:00
8 janvier 2007</c:v>
                </c:pt>
                <c:pt idx="225">
                  <c:v>51
89
55
100
nuageux
61
20
soleil
nuageux
9:20
9 janvier 2007</c:v>
                </c:pt>
                <c:pt idx="226">
                  <c:v>51
59
55
100
soleil
60
0
nuageux
soleil
9:00
10 janvier 2007</c:v>
                </c:pt>
                <c:pt idx="227">
                  <c:v>51
84
55
30
peu nuageux
60
20
nuageux
pluvieux
9:00
11 janvier 2007</c:v>
                </c:pt>
                <c:pt idx="228">
                  <c:v>51
15
54
0
nuageux
60
0
nuageux
soleil
11:00
12 janvier 2007</c:v>
                </c:pt>
                <c:pt idx="229">
                  <c:v>51
57
55
100
soleil
60
0
nuageux
soleil
9:40
13 janvier 2007</c:v>
                </c:pt>
                <c:pt idx="230">
                  <c:v>51
23
55
100
soleil
60
100
soleil
soleil
8:40
14 janvier 2007</c:v>
                </c:pt>
                <c:pt idx="231">
                  <c:v>51
83
55
0
peu nuageux
60
0
nuageux
neigeux
9:00
15 janvier 2007</c:v>
                </c:pt>
                <c:pt idx="232">
                  <c:v>51
61
54
0
pluvieux
59
0
nuageux
soleil
8:40
16 janvier 2007</c:v>
                </c:pt>
                <c:pt idx="233">
                  <c:v>51
73
54
0
pluvieux
59
0
pluvieux
soleil
9:00
17 janvier 2007</c:v>
                </c:pt>
                <c:pt idx="234">
                  <c:v>51
32
54
0
nuageux
59
0
nuageux
soleil
11:00
18 janvier 2007</c:v>
                </c:pt>
                <c:pt idx="235">
                  <c:v>51
40
54
59
100
pluvieux
pluvieux
8:30
19 janvier 2007</c:v>
                </c:pt>
                <c:pt idx="236">
                  <c:v>51
15
54
0
nuageux
59
100
soleil
soleil
9:00
21 janvier 2007</c:v>
                </c:pt>
                <c:pt idx="237">
                  <c:v>51
20
53
20
nuageux
59
20
nuageux
neigeux
9:15
22 janvier 2007</c:v>
                </c:pt>
                <c:pt idx="238">
                  <c:v>50
0
54
100
neigeux
59
20
nuageux
neigeux
8:40
23 janvier 2007</c:v>
                </c:pt>
                <c:pt idx="239">
                  <c:v>50
66
54
50
peu nuageux
59
100
nuageux
nuageux
9:00
24 janvier 2007</c:v>
                </c:pt>
                <c:pt idx="240">
                  <c:v>50
39
54
100
soleil
59
10
nuageux
soleil
8:50
25 janvier 2007</c:v>
                </c:pt>
                <c:pt idx="241">
                  <c:v>50
14
54
0
nuageux
59
80
soleil
soleil
9:10
26 janvier 2007</c:v>
                </c:pt>
                <c:pt idx="242">
                  <c:v>50
56
53
0
nuageux
59
10
nuageux
soleil
9:30
27 janvier 2007</c:v>
                </c:pt>
                <c:pt idx="243">
                  <c:v>50
98
53
0
nuageux
58
0
nuageux
neigeux
9:00
28 janvier 2007</c:v>
                </c:pt>
                <c:pt idx="244">
                  <c:v>50
51
53
0
nuageux
58
0
nuageux
soleil
9:00
29 janvier 2007</c:v>
                </c:pt>
                <c:pt idx="245">
                  <c:v>51
76
53
0
nuageux
58
0
nuageux
soleil
8:50
30 janvier 2007</c:v>
                </c:pt>
                <c:pt idx="246">
                  <c:v>51
51
52
0
nuageux
58
0
nuageux
soleil
9:20
31 janvier 2007</c:v>
                </c:pt>
                <c:pt idx="247">
                  <c:v>51
71
52
0
nuageux
57
0
nuageux
soleil
9:40
1 février 2007</c:v>
                </c:pt>
                <c:pt idx="248">
                  <c:v>51
57
52
100
soleil
57
0
nuageux
soleil
8:50
2 février 2007</c:v>
                </c:pt>
                <c:pt idx="249">
                  <c:v>51
49
53
100
soleil
57
100
soleil
soleil
9:30
3 février 2007</c:v>
                </c:pt>
                <c:pt idx="250">
                  <c:v>50
8
53
70
nuageux
57
0
soleil
pluvieux
8:40
4 février 2007</c:v>
                </c:pt>
                <c:pt idx="251">
                  <c:v>50
2
52
0
nuageux
57
0
nuageux
soleil
9:40
5 février 2007</c:v>
                </c:pt>
                <c:pt idx="252">
                  <c:v>50
5
52
0
neigeux
57
20
nuageux
pluvieux
9:20
6 février 2007</c:v>
                </c:pt>
                <c:pt idx="253">
                  <c:v>50
77
52
0
nuageux
56
0
nuageux
neigeux
9:00
7 février 2007</c:v>
                </c:pt>
                <c:pt idx="254">
                  <c:v>50
57
52
20
nuageux
56
20
nuageux
pluvieux
9:30
8 février 2007</c:v>
                </c:pt>
                <c:pt idx="255">
                  <c:v>50
5
52
20
pluvieux
56
20
nuageux
instable
11:00
9 février 2007</c:v>
                </c:pt>
                <c:pt idx="256">
                  <c:v>50
41
52
0
soleil
56
0
soleil
pluvieux
8:45
10 février 2007</c:v>
                </c:pt>
                <c:pt idx="257">
                  <c:v>50
39
52
80
nuageux
56
100
pluvieux
pluvieux
8:45
11 février 2007</c:v>
                </c:pt>
                <c:pt idx="258">
                  <c:v>50
31
51
0
soleil
56
30
instable
pluvieux
8:30
12 février 2007</c:v>
                </c:pt>
                <c:pt idx="259">
                  <c:v>50
21
51
0
pluvieux
56
0
nuageux
soleil
8:30
13 février 2007</c:v>
                </c:pt>
                <c:pt idx="260">
                  <c:v>50
24
51
0
soleil
56
100
pluvieux
pluvieux
8:30
14 février 2007</c:v>
                </c:pt>
                <c:pt idx="261">
                  <c:v>4 avril 2007 DD HS
50
62
51
56
soleil
soleil
9:00
15 février 2007</c:v>
                </c:pt>
                <c:pt idx="262">
                  <c:v>50
99
51
50
peu nuageux
56
100
instable
instable
8:10
14 mai 2007</c:v>
                </c:pt>
                <c:pt idx="263">
                  <c:v>50
13
51
0
pluvieux
56
80
peu nuageux
soleil
8:10
15 mai 2007</c:v>
                </c:pt>
                <c:pt idx="264">
                  <c:v>50
90
51
0
pluvieux
56
100
nuageux
nuageux
8:25
16 mai 2007</c:v>
                </c:pt>
                <c:pt idx="265">
                  <c:v>50
73
51
100
pluvieux
57
100
pluvieux
pluvieux
8:10
17 mai 2007</c:v>
                </c:pt>
                <c:pt idx="266">
                  <c:v>50
97
51
0
nuageux
57
100
soleil
soleil
8:00
18 mai 2007</c:v>
                </c:pt>
                <c:pt idx="267">
                  <c:v>50
38
50
10
pluvieux
57
50
peu nuageux
nuageux
7:50
19 mai 2007</c:v>
                </c:pt>
                <c:pt idx="268">
                  <c:v>50
20
51
100
nuageux
57
10
pluvieux
nuageux
9:30
20 mai 2007</c:v>
                </c:pt>
                <c:pt idx="269">
                  <c:v>50
100
50
0
soleil
56
50
peu nuageux
nuageux
7:40
21 mai 2007</c:v>
                </c:pt>
                <c:pt idx="270">
                  <c:v>50
42
50
0
nuageux
56
0
nuageux
soleil
7:20
22 mai 2007</c:v>
                </c:pt>
                <c:pt idx="271">
                  <c:v>50
24
50
100
soleil
56
50
peu nuageux
soleil
7:30
23 mai 2007</c:v>
                </c:pt>
                <c:pt idx="272">
                  <c:v>50
51
51
100
soleil
56
100
soleil
soleil
8:50
24 mai 2007</c:v>
                </c:pt>
                <c:pt idx="273">
                  <c:v>50
75
51
50
nuageux
56
0
soleil
pluvieux
7:10
25 mai 2007</c:v>
                </c:pt>
                <c:pt idx="274">
                  <c:v>50
95
50
10
nuageux
56
10
peu nuageux
instable
8:40
26 mai 2007</c:v>
                </c:pt>
                <c:pt idx="275">
                  <c:v>50
19
50
10
pluvieux
56
10
pluvieux
instable
10:00
27 mai 2007</c:v>
                </c:pt>
                <c:pt idx="276">
                  <c:v>50
58
50
10
instable
56
100
pluvieux
pluvieux
8:30
28 mai 2007</c:v>
                </c:pt>
                <c:pt idx="277">
                  <c:v>50
49
50
100
nuageux
56
100
nuageux
nuageux
8:10
29 mai 2007</c:v>
                </c:pt>
                <c:pt idx="278">
                  <c:v>50
54
50
10
nuageux
56
100
pluvieux
pluvieux
8:00
30 mai 2007</c:v>
                </c:pt>
                <c:pt idx="279">
                  <c:v>50
98
50
10
soleil
56
30
peu nuageux
nuageux
9:30
31 mai 2007</c:v>
                </c:pt>
                <c:pt idx="280">
                  <c:v>50
35
50
100
soleil
56
40
peu nuageux
soleil
9:10
1 juin 2007</c:v>
                </c:pt>
                <c:pt idx="281">
                  <c:v>50
79
absent
50
56
100
soleil
soleil
9:40
2 juin 2007</c:v>
                </c:pt>
                <c:pt idx="282">
                  <c:v>51
88
50
100
soleil
56
50
peu nuageux
soleil
10:40
4 juin 2007</c:v>
                </c:pt>
                <c:pt idx="283">
                  <c:v>51
74
51
100
soleil
56
40
peu nuageux
soleil
9:10
5 juin 2007</c:v>
                </c:pt>
                <c:pt idx="284">
                  <c:v>51
74
50
0
nuageux
56
50
peu nuageux
soleil
9:40
6 juin 2007</c:v>
                </c:pt>
                <c:pt idx="285">
                  <c:v>51
62
51
100
nuageux
56
100
nuageux
nuageux
8:20
7 juin 2007</c:v>
                </c:pt>
                <c:pt idx="286">
                  <c:v>51
4
50
0
nuageux
56
10
nuageux
soleil
8:30
8 juin 2007</c:v>
                </c:pt>
                <c:pt idx="287">
                  <c:v>51
95
50
0
nuageux
56
60
peu nuageux
soleil
8:40
9 juin 2007</c:v>
                </c:pt>
                <c:pt idx="288">
                  <c:v>51
19
50
0
nuageux
56
100
soleil
soleil
8:05
10 juin 2007</c:v>
                </c:pt>
                <c:pt idx="289">
                  <c:v>51
28
50
100
nuageux
57
100
nuageux
nuageux
9:10
11 juin 2007</c:v>
                </c:pt>
                <c:pt idx="290">
                  <c:v>51
15
50
0
soleil
56
0
soleil
nuageux
9:40
12 juin 2007</c:v>
                </c:pt>
                <c:pt idx="291">
                  <c:v>50
30
50
50
instable
56
50
peu nuageux
nuageux
8:30
13 juin 2007</c:v>
                </c:pt>
                <c:pt idx="292">
                  <c:v>50
65
50
100
instable
56
100
instable
instable
8:10
14 juin 2007</c:v>
                </c:pt>
                <c:pt idx="293">
                  <c:v>51
71
50
50
nuageux
57
100
instable
instable
7:30
15 juin 2007</c:v>
                </c:pt>
                <c:pt idx="294">
                  <c:v>51
86
50
0
soleil
57
100
instable
instable
8:00
16 juin 2007</c:v>
                </c:pt>
                <c:pt idx="295">
                  <c:v>51
53
50
0
nuageux
57
10
pluvieux
instable
8:30
17 juin 2007</c:v>
                </c:pt>
                <c:pt idx="296">
                  <c:v>51
58
50
0
pluvieux
57
20
peu nuageux
nuageux
9:10
18 juin 2007</c:v>
                </c:pt>
                <c:pt idx="297">
                  <c:v>51
30
49
0
soleil
56
50
peu nuageux
nuageux
9:20
19 juin 2007</c:v>
                </c:pt>
                <c:pt idx="298">
                  <c:v>51
35
50
100
nuageux
56
50
peu nuageux
nuageux
8:20
20 juin 2007</c:v>
                </c:pt>
                <c:pt idx="299">
                  <c:v>50
6
49
0
pluvieux
56
50
peu nuageux
nuageux
9:10
21 juin 2007</c:v>
                </c:pt>
                <c:pt idx="300">
                  <c:v>51
77
50
100
pluvieux
57
100
pluvieux
pluvieux
8:10
22 juin 2007</c:v>
                </c:pt>
                <c:pt idx="301">
                  <c:v>51
88
50
100
nuageux
57
100
nuageux
nuageux
10:30
23 juin 2007</c:v>
                </c:pt>
                <c:pt idx="302">
                  <c:v>51
15
50
50
instable
57
100
nuageux
nuageux
11:10
24 juin 2007</c:v>
                </c:pt>
                <c:pt idx="303">
                  <c:v>51
88
50
100
instable
57
100
instable
instable
11:50
25 juin 2007</c:v>
                </c:pt>
                <c:pt idx="304">
                  <c:v>51
13
50
0
nuageux
57
0
nuageux
soleil
9:40
26 juin 2007</c:v>
                </c:pt>
                <c:pt idx="305">
                  <c:v>51
59
50
100
nuageux
57
100
nuageux
nuageux
11:30
27 juin 2007</c:v>
                </c:pt>
                <c:pt idx="306">
                  <c:v>51
49
absent
50
57
nuageux
8:00
28 juin 2007</c:v>
                </c:pt>
                <c:pt idx="307">
                  <c:v>50
26
50
0
nuageux
57
50
peu nuageux
soleil
8:40
11 juillet 2007</c:v>
                </c:pt>
                <c:pt idx="308">
                  <c:v>50
22
50
30
peu nuageux
57
0
nuageux
soleil
9:00
12 juillet 2007</c:v>
                </c:pt>
                <c:pt idx="309">
                  <c:v>50
23
50
50
peu nuageux
57
100
soleil
soleil
7:40
13 juillet 2007</c:v>
                </c:pt>
                <c:pt idx="310">
                  <c:v>50
66
50
0
soleil
57
0
soleil
nuageux
9:20
14 juillet 2007</c:v>
                </c:pt>
                <c:pt idx="311">
                  <c:v>50
21
50
100
nuageux
57
10
pluvieux
nuageux
9:20
16 juillet 2007</c:v>
                </c:pt>
                <c:pt idx="312">
                  <c:v>50
52
50
20
peu nuageux
57
50
peu nuageux
soleil
8:30
17 juillet 2007</c:v>
                </c:pt>
                <c:pt idx="313">
                  <c:v>50
98
50
100
soleil
57
80
peu nuageux
soleil
8:50
18 juillet 2007</c:v>
                </c:pt>
                <c:pt idx="314">
                  <c:v>51
91
50
0
pluvieux
57
80
peu nuageux
soleil
9:10
19 juillet 2007</c:v>
                </c:pt>
                <c:pt idx="315">
                  <c:v>51
60
absent
50
57
100
nuageux
nuageux
9:00
20 juillet 2007</c:v>
                </c:pt>
                <c:pt idx="316">
                  <c:v>51
38
49
0
soleil
57
100
nuageux
nuageux
9:30
6 août 2007</c:v>
                </c:pt>
                <c:pt idx="317">
                  <c:v>50
40
49
0
pluvieux
57
50
peu nuageux
soleil
8:20
7 août 2007</c:v>
                </c:pt>
                <c:pt idx="318">
                  <c:v>50
28
49
0
nuageux
57
10
nuageux
soleil
9:00
8 août 2007</c:v>
                </c:pt>
                <c:pt idx="319">
                  <c:v>50
35
49
0
pluvieux
57
40
peu nuageux
soleil
8:20
9 août 2007</c:v>
                </c:pt>
                <c:pt idx="320">
                  <c:v>50
75
49
0
nuageux
57
0
nuageux
soleil
9:20
10 août 2007</c:v>
                </c:pt>
                <c:pt idx="321">
                  <c:v>51
90
49
0
nuageux
56
0
nuageux
soleil
9:00
11 août 2007</c:v>
                </c:pt>
                <c:pt idx="322">
                  <c:v>51
93
49
100
nuageux
56
80
peu nuageux
nuageux
9:00
12 août 2007</c:v>
                </c:pt>
                <c:pt idx="323">
                  <c:v>51
35
49
100
nuageux
57
100
nuageux
nuageux
8:20
13 août 2007</c:v>
                </c:pt>
                <c:pt idx="324">
                  <c:v>51
1
49
100
nuageux
57
100
nuageux
nuageux
9:10
14 août 2007</c:v>
                </c:pt>
                <c:pt idx="325">
                  <c:v>50
24
49
50
soleil
57
70
pluvieux
instable
9:00
15 août 2007</c:v>
                </c:pt>
                <c:pt idx="326">
                  <c:v>50
68
absent
49
57
soleil
8:40
16 août 2007</c:v>
                </c:pt>
                <c:pt idx="327">
                  <c:v>50
0
49
100
soleil
57
0
nuageux
soleil
9:00
24 août 2007</c:v>
                </c:pt>
                <c:pt idx="328">
                  <c:v>50
56
50
100
soleil
57
100
soleil
soleil
8:00
25 août 2007</c:v>
                </c:pt>
                <c:pt idx="329">
                  <c:v>50
27
50
57
100
soleil
soleil
8:10
27 août 2007</c:v>
                </c:pt>
                <c:pt idx="330">
                  <c:v>50
90
absent
50
peu nuageux
57
nuageux
8:00
28 août 2007</c:v>
                </c:pt>
                <c:pt idx="331">
                  <c:v>50
84
49
0
nuageux
57
100
soleil
soleil
9:00
30 août 2007</c:v>
                </c:pt>
                <c:pt idx="332">
                  <c:v>51
56
absent
49
57
soleil
9:10
31 août 2007</c:v>
                </c:pt>
                <c:pt idx="333">
                  <c:v>51
74
50
100
soleil
57
0
nuageux
soleil
10:40
3 septembre 2007</c:v>
                </c:pt>
                <c:pt idx="334">
                  <c:v>51
24
50
100
soleil
57
0
nuageux
soleil
9:20
4 septembre 2007</c:v>
                </c:pt>
                <c:pt idx="335">
                  <c:v>51
64
50
0
nuageux
57
100
soleil
soleil
8:20
5 septembre 2007</c:v>
                </c:pt>
                <c:pt idx="336">
                  <c:v>51
58
49
0
nuageux
57
0
nuageux
soleil
9:00
6 septembre 2007</c:v>
                </c:pt>
                <c:pt idx="337">
                  <c:v>51
71
50
100
soleil
56
0
nuageux
soleil
9:00
7 septembre 2007</c:v>
                </c:pt>
                <c:pt idx="338">
                  <c:v>50
1
49
0
nuageux
57
100
soleil
soleil
9:00
8 septembre 2007</c:v>
                </c:pt>
                <c:pt idx="339">
                  <c:v>50
21
50
100
soleil
56
0
nuageux
soleil
9:50
10 septembre 2007</c:v>
                </c:pt>
                <c:pt idx="340">
                  <c:v>50
29
50
56
0
nuageux
soleil
8:40
11 septembre 2007</c:v>
                </c:pt>
                <c:pt idx="341">
                  <c:v>50
15
50
100
soleil
56
100
soleil
soleil
8:20
13 septembre 2007</c:v>
                </c:pt>
                <c:pt idx="342">
                  <c:v>50
96
50
0
nuageux
56
100
soleil
soleil
9:30
14 septembre 2007</c:v>
                </c:pt>
                <c:pt idx="343">
                  <c:v>50
49
50
100
soleil
56
20
nuageux
soleil
8h30
15 septembre 2007</c:v>
                </c:pt>
                <c:pt idx="344">
                  <c:v>50
35
50
40
peu nuageux
57
100
soleil
soleil
8:20
16 septembre 2007</c:v>
                </c:pt>
                <c:pt idx="345">
                  <c:v>50
42
50
0
soleil
57
100
nuageux
nuageux
10:20
17 septembre 2007</c:v>
                </c:pt>
                <c:pt idx="346">
                  <c:v>50
2
50
100
soleil
57
20
nuageux
soleil
9:00
18 septembre 2007</c:v>
                </c:pt>
                <c:pt idx="347">
                  <c:v>50
2
50
40
peu nuageux
56
20
nuageux
soleil
9:10
19 septembre 2007</c:v>
                </c:pt>
                <c:pt idx="348">
                  <c:v>50
1
50
40
peu nuageux
57
100
soleil
soleil
11:10
20 septembre 2007</c:v>
                </c:pt>
                <c:pt idx="349">
                  <c:v>50
48
49
0
nuageux
57
40
peu nuageux
soleil
10:40
21 septembre 2007</c:v>
                </c:pt>
                <c:pt idx="350">
                  <c:v>50
25
49
56
40
peu nuageux
soleil
10:10
22 septembre 2007</c:v>
                </c:pt>
                <c:pt idx="351">
                  <c:v>50
69
49
0
nuageux
56
0
nuageux
soleil
8:30
23 septembre 2007</c:v>
                </c:pt>
                <c:pt idx="352">
                  <c:v>50
64
49
0
soleil
56
100
pluvieux
pluvieux
8:20
24 septembre 2007</c:v>
                </c:pt>
                <c:pt idx="353">
                  <c:v>50
22
49
0
nuageux
56
0
nuageux
soleil
8:50
25 septembre 2007</c:v>
                </c:pt>
                <c:pt idx="354">
                  <c:v>50
87
49
0
nuageux
56
0
pluvieux
soleil
9:20
26 septembre 2007</c:v>
                </c:pt>
                <c:pt idx="355">
                  <c:v>50
16
49
100
nuageux
56
100
nuageux
nuageux
9:10
27 septembre 2007</c:v>
                </c:pt>
                <c:pt idx="356">
                  <c:v>50
76
49
40
nuageux
56
40
pluvieux
instable
11:20
28 septembre 2007</c:v>
                </c:pt>
                <c:pt idx="357">
                  <c:v>50
15
49
0
pluvieux
56
40
peu nuageux
soleil
9:00
30 septembre 2007</c:v>
                </c:pt>
                <c:pt idx="358">
                  <c:v>50
87
49
0
nuageux
56
10
nuageux
soleil
10:10
1 octobre 2007</c:v>
                </c:pt>
                <c:pt idx="359">
                  <c:v>50
14
absent
49
56
soleil
9:50
2 octobre 2007</c:v>
                </c:pt>
                <c:pt idx="360">
                  <c:v>50
28
49
100
soleil
56
0
nuageux
soleil
9:20
4 octobre 2007</c:v>
                </c:pt>
                <c:pt idx="361">
                  <c:v>50
7
49
100
soleil
56
100
soleil
soleil
9:30
5 octobre 2007</c:v>
                </c:pt>
                <c:pt idx="362">
                  <c:v>50
52
49
100
soleil
56
100
soleil
soleil
9:00
6 octobre 2007</c:v>
                </c:pt>
                <c:pt idx="363">
                  <c:v>50
69
49
40
peu nuageux
56
20
nuageux
soleil
9:20
8 octobre 2007</c:v>
                </c:pt>
                <c:pt idx="364">
                  <c:v>50
99
49
0
nuageux
56
0
nuageux
soleil
11:00
9 octobre 2007</c:v>
                </c:pt>
                <c:pt idx="365">
                  <c:v>50
95
49
0
nuageux
56
100
soleil
soleil
9:20
10 octobre 2007</c:v>
                </c:pt>
                <c:pt idx="366">
                  <c:v>50
70
49
50
peu nuageux
56
100
soleil
soleil
10:40
11 octobre 2007</c:v>
                </c:pt>
                <c:pt idx="367">
                  <c:v>50
39
49
100
soleil
56
0
nuageux
soleil
11:00
12 octobre 2007</c:v>
                </c:pt>
                <c:pt idx="368">
                  <c:v>50
83
49
100
soleil
56
50
peu nuageux
soleil
9:50
13 octobre 2007</c:v>
                </c:pt>
                <c:pt idx="369">
                  <c:v>50
45
49
100
soleil
56
100
soleil
soleil
8:30
14 octobre 2007</c:v>
                </c:pt>
                <c:pt idx="370">
                  <c:v>50
53
49
100
soleil
56
0
nuageux
soleil
10:00
15 octobre 2007</c:v>
                </c:pt>
                <c:pt idx="371">
                  <c:v>50
39
49
0
pluvieux
56
100
soleil
soleil
9:10
16 octobre 2007</c:v>
                </c:pt>
                <c:pt idx="372">
                  <c:v>50
21
49
100
soleil
56
0
nuageux
soleil
9:50
17 octobre 2007</c:v>
                </c:pt>
                <c:pt idx="373">
                  <c:v>50
67
49
10
nuageux
56
60
peu nuageux
soleil
11:00
18 octobre 2007</c:v>
                </c:pt>
                <c:pt idx="374">
                  <c:v>50
18
49
100
soleil
56
10
nuageux
soleil
11:10
19 octobre 2007</c:v>
                </c:pt>
                <c:pt idx="375">
                  <c:v>50
5
50
100
soleil
56
100
soleil
soleil
10:00
20 octobre 2007</c:v>
                </c:pt>
                <c:pt idx="376">
                  <c:v>50
28
50
100
soleil
56
20
nuageux
soleil
9:30
22 octobre 2007</c:v>
                </c:pt>
                <c:pt idx="377">
                  <c:v>50
62
50
100
soleil
56
100
soleil
soleil
9:40
23 octobre 2007</c:v>
                </c:pt>
                <c:pt idx="378">
                  <c:v>50
29
50
0
nuageux
56
0
nuageux
soleil
11:30
24 octobre 2007</c:v>
                </c:pt>
                <c:pt idx="379">
                  <c:v>50
80
50
0
nuageux
56
0
nuageux
soleil
10:10
25 octobre 2007</c:v>
                </c:pt>
                <c:pt idx="380">
                  <c:v>50
40
49
0
nuageux
55
0
nuageux
soleil
10:00
26 octobre 2007</c:v>
                </c:pt>
                <c:pt idx="381">
                  <c:v>50
18
49
0
nuageux
55
0
nuageux
soleil
9:40
27 octobre 2007</c:v>
                </c:pt>
                <c:pt idx="382">
                  <c:v>50
33
49
0
pluvieux
55
0
nuageux
soleil
9:30
28 octobre 2007</c:v>
                </c:pt>
                <c:pt idx="383">
                  <c:v>50
25
49
0
nuageux
55
100
pluvieux
pluvieux
9:20
29 octobre 2007</c:v>
                </c:pt>
                <c:pt idx="384">
                  <c:v>50
32
49
100
soleil
55
0
pluvieux
soleil
8:30
30 octobre 2007</c:v>
                </c:pt>
                <c:pt idx="385">
                  <c:v>50
84
49
0
nuageux
55
100
soleil
soleil
8:30
31 octobre 2007</c:v>
                </c:pt>
                <c:pt idx="386">
                  <c:v>50
46
abbsent
49
55
soleil
9:20
1 novembre 2007</c:v>
                </c:pt>
                <c:pt idx="387">
                  <c:v>50
97
49
100
soleil
55
100
soleil
soleil
8:40
5 novembre 2007</c:v>
                </c:pt>
                <c:pt idx="388">
                  <c:v>50
82
49
0
nuageux
55
50
peu nuageux
soleil
8:20
6 novembre 2007</c:v>
                </c:pt>
                <c:pt idx="389">
                  <c:v>50
70
49
100
pluvieux
55
0
nuageux
pluvieux
8:30
7 novembre 2007</c:v>
                </c:pt>
                <c:pt idx="390">
                  <c:v>50
35
49
10
instable
55
0
nuageux
soleil
10:20
8 novembre 2007</c:v>
                </c:pt>
                <c:pt idx="391">
                  <c:v>50
10
49
0
nuageux
55
20
nuageux
soleil
8:50
9 novembre 2007</c:v>
                </c:pt>
                <c:pt idx="392">
                  <c:v>50
50
49
0
nuageux
55
0
nuageux
pluvieux
8:50
10 novembre 2007</c:v>
                </c:pt>
                <c:pt idx="393">
                  <c:v>50
78
49
100
soleil
55
nuageux
soleil
12:30
11 novembre 2007</c:v>
                </c:pt>
                <c:pt idx="394">
                  <c:v>50
46
49
0
nuageux
55
50
peu nuageux
soleil
8:40
12 novembre 2007</c:v>
                </c:pt>
                <c:pt idx="395">
                  <c:v>50
84
49
0
nuageux
55
100
pluvieux
pluvieux
8:30
13 novembre 2007</c:v>
                </c:pt>
                <c:pt idx="396">
                  <c:v>50
50
49
0
soleil
55
20
peu nuageux
nuageux
8:40
14 novembre 2007</c:v>
                </c:pt>
                <c:pt idx="397">
                  <c:v>50
52
49
100
soleil
55
100
soleil
soleil
9:00
15 novembre 2007</c:v>
                </c:pt>
                <c:pt idx="398">
                  <c:v>50
34
49
100
soleil
55
100
soleil
soleil
10:10
16 novembre 2007</c:v>
                </c:pt>
                <c:pt idx="399">
                  <c:v>50
37
49
0
nuageux
55
100
soleil
soleil
10:50
17 novembre 2007</c:v>
                </c:pt>
                <c:pt idx="400">
                  <c:v>50
89
49
0
pluvieux
55
0
nuageux
neigeux
9:40
18 novembre 2007</c:v>
                </c:pt>
                <c:pt idx="401">
                  <c:v>50
5
48
10
pluvieux
55
0
nuageux
instable
7:10
19 novembre 2007</c:v>
                </c:pt>
                <c:pt idx="402">
                  <c:v>50
55
absent
48
55
10
pluvieux
instable
11:30
20 novembre 2007</c:v>
                </c:pt>
                <c:pt idx="403">
                  <c:v>50
97
48
20
nuageux
55
20
nuageux
instable
10:20
22 novembre 2007</c:v>
                </c:pt>
                <c:pt idx="404">
                  <c:v>50
96
49
100
soleil
54
0
pluvieux
soleil
10:10
23 novembre 2007</c:v>
                </c:pt>
                <c:pt idx="405">
                  <c:v>50
26
48
0
nuageux
55
70
peu nuageux
soleil
10:00
24 novembre 2007</c:v>
                </c:pt>
                <c:pt idx="406">
                  <c:v>50
58
48
0
nuageux
54
0
nuageux
soleil
7:50
25 novembre 2007</c:v>
                </c:pt>
                <c:pt idx="407">
                  <c:v>50
91
48
0
nuageux
54
50
peu nuageux
soleil
10:50
26 novembre 2007</c:v>
                </c:pt>
                <c:pt idx="408">
                  <c:v>50
73
48
100
soleil
54
100
soleil
soleil
9:30
27 novembre 2007</c:v>
                </c:pt>
                <c:pt idx="409">
                  <c:v>50
37
48
0
nuageux
54
0
soleil
neigeux
9:20
28 novembre 2007</c:v>
                </c:pt>
                <c:pt idx="410">
                  <c:v>50
21
48
100
nuageux
54
10
pluvieux
nuageux
11:00
29 novembre 2007</c:v>
                </c:pt>
                <c:pt idx="411">
                  <c:v>50
64
48
0
pluvieux
54
100
nuageux
nuageux
10:50
30 novembre 2007</c:v>
                </c:pt>
                <c:pt idx="412">
                  <c:v>50
31
48
100
nuageux
54
50
peu nuageux
nuageux
9:00
1 décembre 2007</c:v>
                </c:pt>
                <c:pt idx="413">
                  <c:v>50
49
48
20
nuageux
54
100
pluvieux
pluvieux
9:40
2 décembre 2007</c:v>
                </c:pt>
                <c:pt idx="414">
                  <c:v>50
74
48
50
peu nuageux
54
50
peu nuageux
soleil
8:40
3 décembre 2007</c:v>
                </c:pt>
                <c:pt idx="415">
                  <c:v>50
21
48
0
nuageux
54
0
nuageux
soleil
9:10
4 décembre 2007</c:v>
                </c:pt>
                <c:pt idx="416">
                  <c:v>50
13
48
100
pluvieux
54
100
pluvieux
pluvieux
12:30
5 décembre 2007</c:v>
                </c:pt>
                <c:pt idx="417">
                  <c:v>50
95
48
10
instable
54
0
pluvieux
soleil
10:50
6 décembre 2007</c:v>
                </c:pt>
                <c:pt idx="418">
                  <c:v>50
73
48
20
nuageux
54
10
pluvieux
instable
12:40
7 décembre 2007</c:v>
                </c:pt>
                <c:pt idx="419">
                  <c:v>50
87
48
40
peu nuageux
54
0
pluvieux
nuageux
8:40
8 décembre 2007</c:v>
                </c:pt>
                <c:pt idx="420">
                  <c:v>50
5
48
100
pluvieux
54
100
pluvieux
pluvieux
9:10
9 décembre 2007</c:v>
                </c:pt>
                <c:pt idx="421">
                  <c:v>50
59
48
60
peu nuageux
54
0
pluvieux
soleil
11:00
10 décembre 2007</c:v>
                </c:pt>
                <c:pt idx="422">
                  <c:v>50
30
48
100
soleil
54
40
peu nuageux
soleil
9:30
11 décembre 2007</c:v>
                </c:pt>
                <c:pt idx="423">
                  <c:v>50
34
48
40
peu nuageux
54
40
peu nuageux
soleil
9:30
12 décembre 2007</c:v>
                </c:pt>
                <c:pt idx="424">
                  <c:v>50
67
48
50
peu nuageux
54
100
soleil
soleil
9:30
13 décembre 2007</c:v>
                </c:pt>
                <c:pt idx="425">
                  <c:v>50
17
48
100
soleil
54
0
nuageux
soleil
9:20
14 décembre 2007</c:v>
                </c:pt>
                <c:pt idx="426">
                  <c:v>50
45
49
100
soleil
54
100
soleil
soleil
9:10
15 décembre 2007</c:v>
                </c:pt>
                <c:pt idx="427">
                  <c:v>50
10
48
0
nuageux
54
100
soleil
soleil
9:10
16 décembre 2007</c:v>
                </c:pt>
                <c:pt idx="428">
                  <c:v>50
89
49
100
soleil
54
0
nuageux
soleil
10:20
17 décembre 2007</c:v>
                </c:pt>
                <c:pt idx="429">
                  <c:v>50
1
49
100
soleil
54
100
soleil
soleil
9:40
18 décembre 2007</c:v>
                </c:pt>
                <c:pt idx="430">
                  <c:v>50
24
49
100
soleil
54
100
soleil
soleil
9:10
19 décembre 2007</c:v>
                </c:pt>
                <c:pt idx="431">
                  <c:v>50
69
49
40
peu nuageux
54
100
soleil
soleil
9:30
20 décembre 2007</c:v>
                </c:pt>
                <c:pt idx="432">
                  <c:v>50
25
absent
49
54
soleil
9:00
21 décembre 2007</c:v>
                </c:pt>
                <c:pt idx="433">
                  <c:v>50
47
49
30
nuageux
54
30
nuageux
pluvieux
9:00
1 janvier 2008</c:v>
                </c:pt>
                <c:pt idx="434">
                  <c:v>50
20
49
0
pluvieux
54
0
peu nuageux
neigeux
9:00
2 janvier 2008</c:v>
                </c:pt>
                <c:pt idx="435">
                  <c:v>50
60
49
0
pluvieux
54
0
nuageux
neigeux
9:10
3 janvier 2008</c:v>
                </c:pt>
                <c:pt idx="436">
                  <c:v>50
93
49
100
instable
54
100
instable
instable
9:20
4 janvier 2008</c:v>
                </c:pt>
                <c:pt idx="437">
                  <c:v>50
19
absent
49
54
100
instable
instable
9:00
5 janvier 2008</c:v>
                </c:pt>
                <c:pt idx="438">
                  <c:v>50
41
49
0
nuageux
54
100
soleil
soleil
11:00
7 janvier 2008</c:v>
                </c:pt>
                <c:pt idx="439">
                  <c:v>50
79
48
0
pluvieux
54
0
nuageux
soleil
10:00
8 janvier 2008</c:v>
                </c:pt>
                <c:pt idx="440">
                  <c:v>50
15
48
30
pluvieux
54
100
nuageux
nuageux
10:10
9 janvier 2008</c:v>
                </c:pt>
                <c:pt idx="441">
                  <c:v>50
7
48
30
nuageux
54
30
nuageux
pluvieux
10:10
10 janvier 2008</c:v>
                </c:pt>
                <c:pt idx="442">
                  <c:v>50
25
48
0
soleil
54
100
pluvieux
pluvieux
9:00
11 janvier 2008</c:v>
                </c:pt>
                <c:pt idx="443">
                  <c:v>50
52
48
0
nuageux
55
100
soleil
soleil
10:00
12 janvier 2008</c:v>
                </c:pt>
                <c:pt idx="444">
                  <c:v>50
40
48
40
instable
55
100
nuageux
nuageux
10:00
13 janvier 2008</c:v>
                </c:pt>
                <c:pt idx="445">
                  <c:v>50
81
48
40
pluvieux
55
100
instable
instable
11:10
14 janvier 2008</c:v>
                </c:pt>
                <c:pt idx="446">
                  <c:v>50
70
48
20
nuageux
55
100
pluvieux
pluvieux
10:00
15 janvier 2008</c:v>
                </c:pt>
                <c:pt idx="447">
                  <c:v>50
52
48
30
nuageux
55
30
nuageux
pluvieux
10:10
16 janvier 2008</c:v>
                </c:pt>
                <c:pt idx="448">
                  <c:v>50
70
48
100
nuageux
55
30
pluvieux
nuageux
10:30
17 janvier 2008</c:v>
                </c:pt>
                <c:pt idx="449">
                  <c:v>50
21
48
100
soleil
55
0
pluvieux
soleil
9:20
18 janvier 2008</c:v>
                </c:pt>
                <c:pt idx="450">
                  <c:v>50
72
48
0
nuageux
54
0
nuageux
soleil
10:00
19 janvier 2008</c:v>
                </c:pt>
                <c:pt idx="451">
                  <c:v>50
10
48
0
nuageux
54
0
nuageux
soleil
9:20
20 janvier 2008</c:v>
                </c:pt>
                <c:pt idx="452">
                  <c:v>50
89
absent
48
54
21 janvier 2008</c:v>
                </c:pt>
                <c:pt idx="453">
                  <c:v>50
20
48
0
nuageux
54
20
peu nuageux
soleil
9:00
22 janvier 2008</c:v>
                </c:pt>
                <c:pt idx="454">
                  <c:v>50
56
48
0
nuageux
54
100
soleil
soleil
9:30
23 janvier 2008</c:v>
                </c:pt>
                <c:pt idx="455">
                  <c:v>50
25
48
100
soleil
54
0
pluvieux
soleil
9:20
24 janvier 2008</c:v>
                </c:pt>
                <c:pt idx="456">
                  <c:v>50
94
48
0
nuageux
54
100
soleil
soleil
9:30
25 janvier 2008</c:v>
                </c:pt>
                <c:pt idx="457">
                  <c:v>50
90
48
100
soleil
54
100
soleil
soleil
9:40
26 janvier 2008</c:v>
                </c:pt>
                <c:pt idx="458">
                  <c:v>50
11
48
0
nuageux
55
100
soleil
soleil
9:30
27 janvier 2008</c:v>
                </c:pt>
                <c:pt idx="459">
                  <c:v>50
78
48
0
nuageux
55
100
soleil
soleil
10:10
28 janvier 2008</c:v>
                </c:pt>
                <c:pt idx="460">
                  <c:v>50
21
48
0
nuageux
55
0
nuageux
soleil
9:20
29 janvier 2008</c:v>
                </c:pt>
                <c:pt idx="461">
                  <c:v>50
3
47
20
peu nuageux
54
0
nuageux
soleil
9:30
30 janvier 2008</c:v>
                </c:pt>
                <c:pt idx="462">
                  <c:v>50
41
47
0
pluvieux
54
0
nuageux
neigeux
9:20
31 janvier 2008</c:v>
                </c:pt>
                <c:pt idx="463">
                  <c:v>49
8
47
0
soleil
54
50
nuageux
instable
8:50
1 février 2008</c:v>
                </c:pt>
                <c:pt idx="464">
                  <c:v>49
43
47
50
peu nuageux
54
100
soleil
soleil
9:20
2 janvier 2008</c:v>
                </c:pt>
                <c:pt idx="465">
                  <c:v>49
54
47
54
0
peu nuageux
pluvieux
11:30
3 février 2008</c:v>
                </c:pt>
                <c:pt idx="466">
                  <c:v>49
63
47
0
pluvieux
54
40
peu nuageux
soleil
9:10
4 février 2008</c:v>
                </c:pt>
                <c:pt idx="467">
                  <c:v>50
98
47
50
instable
54
0
pluvieux
nuageux
14:50
5 février 2008</c:v>
                </c:pt>
                <c:pt idx="468">
                  <c:v>50
60
47
100
soleil
54
50
peu nuageux
soleil
9:10
6 février 2008</c:v>
                </c:pt>
                <c:pt idx="469">
                  <c:v>50
2
47
100
soleil
54
100
soleil
soleil
9:00
7 février 2008</c:v>
                </c:pt>
                <c:pt idx="470">
                  <c:v>50
49
48
100
soleil
54
100
soleil
soleil
10:00
8 février 2008</c:v>
                </c:pt>
                <c:pt idx="471">
                  <c:v>49
22
48
54
100
soleil
soleil
8:30
9 février 2008</c:v>
                </c:pt>
                <c:pt idx="472">
                  <c:v>50
69
48
54
10 février 2008</c:v>
                </c:pt>
                <c:pt idx="473">
                  <c:v>49
6
48
100
soleil
54
100
soleil
soleil
8:20
11 février 2008</c:v>
                </c:pt>
                <c:pt idx="474">
                  <c:v>49
75
48
100
soleil
55
100
soleil
soleil
9:10
12 février 2008</c:v>
                </c:pt>
                <c:pt idx="475">
                  <c:v>50
83
48
100
soleil
55
100
soleil
soleil
9:20
13 février 2008</c:v>
                </c:pt>
                <c:pt idx="476">
                  <c:v>49
20
48
0
nuageux
55
100
soleil
soleil
10:00
14 février 2008</c:v>
                </c:pt>
                <c:pt idx="477">
                  <c:v>49
43
48
100
soleil
55
0
nuageux
soleil
9:50
15 février 2008</c:v>
                </c:pt>
                <c:pt idx="478">
                  <c:v>49
17
48
100
soleil
55
100
soleil
soleil
11:10
16 février 2008</c:v>
                </c:pt>
                <c:pt idx="479">
                  <c:v>49
11
48
100
soleil
55
100
soleil
soleil
10:00
17 février 2008</c:v>
                </c:pt>
                <c:pt idx="480">
                  <c:v>49
38
48
100
soleil
55
100
soleil
soleil
10:10
18 février 2008</c:v>
                </c:pt>
                <c:pt idx="481">
                  <c:v>49
3
48
0
pluie
55
100
soleil
soleil
9:50
19 février 2008</c:v>
                </c:pt>
                <c:pt idx="482">
                  <c:v>49
51
48
0
nuageux
55
0
nuageux
soleil
11:00
20 février 2008</c:v>
                </c:pt>
                <c:pt idx="483">
                  <c:v>49
48
48
0
nuageux
55
0
nuageux
soleil
10:00
21 février 2008</c:v>
                </c:pt>
                <c:pt idx="484">
                  <c:v>49
46
48
0
nuageux
55
0
nuageux
soleil
11:40
22 février 2008</c:v>
                </c:pt>
                <c:pt idx="485">
                  <c:v>49
10
48
100
soleil
55
0
nuageux
soleil
9:00
23 février 2008</c:v>
                </c:pt>
                <c:pt idx="486">
                  <c:v>49
83
48
0
nuageux
55
100
soleil
soleil
9:10
24 février 2008</c:v>
                </c:pt>
                <c:pt idx="487">
                  <c:v>49
37
48
0
pluvieux
55
0
nuageux
soleil
9:00
25 février 2008</c:v>
                </c:pt>
                <c:pt idx="488">
                  <c:v>49
40
48
50
peu nuageux
54
0
pluvieux
nuageux
10:00
26 février 2008</c:v>
                </c:pt>
                <c:pt idx="489">
                  <c:v>49
41
48
0
pluvieux
54
30
nuageux
soleil
8:40
27 février 2008</c:v>
                </c:pt>
                <c:pt idx="490">
                  <c:v>49
23
48
0
nuageux
54
0
pluvieux
soleil
9:40
28 février 2008</c:v>
                </c:pt>
                <c:pt idx="491">
                  <c:v>49
38
47
0
nuageux
54
0
nuageux
soleil
9:00
29 février 2008</c:v>
                </c:pt>
                <c:pt idx="492">
                  <c:v>49
97
48
100
nuageux
54
50
peu nuageux
nuageux
8:40
1 mars 2008</c:v>
                </c:pt>
                <c:pt idx="493">
                  <c:v>49
56
47
0
pluvieux
54
20
nuageux
soleil
12:20
2 mars 2008</c:v>
                </c:pt>
                <c:pt idx="494">
                  <c:v>49
39
47
0
nuageux
54
60
peu nuageux
soleil
10:10
3 mars 2008</c:v>
                </c:pt>
                <c:pt idx="495">
                  <c:v>49
30
47
100
soleil
54
30
instable
soleil
10:10
4 mars 2008</c:v>
                </c:pt>
                <c:pt idx="496">
                  <c:v>49
4
47
0
pluvieux
54
40
instable
soleil
9:40
5 mars 2008</c:v>
                </c:pt>
                <c:pt idx="497">
                  <c:v>49
86
47
100
pluvieux
54
50
nuageux
pluvieux
10:00
6 mars 2008</c:v>
                </c:pt>
                <c:pt idx="498">
                  <c:v>49
10
47
50
peu nuageux
54
10
nuageux
soleil
9:20
7 mars 2008</c:v>
                </c:pt>
                <c:pt idx="499">
                  <c:v>49
15
47
54
100
nuageux
nuageux
11:30
8 mars 2008</c:v>
                </c:pt>
                <c:pt idx="500">
                  <c:v>49
7
47
0
pluvieux
54
100
tempête
tempête
7:50
10 mars 2008</c:v>
                </c:pt>
                <c:pt idx="501">
                  <c:v>49
35
47
50
nuageux
54
100
pluvieux
pluvieux
12:15
11 mars 2008</c:v>
                </c:pt>
                <c:pt idx="502">
                  <c:v>49
55
47
0
nuageux
54
50
nuageux
soleil
9:00
12 mars 2008</c:v>
                </c:pt>
                <c:pt idx="503">
                  <c:v>49
0
47
0
nuageux
54
0
nuageux
soleil
10:20
13 mars 2008</c:v>
                </c:pt>
                <c:pt idx="504">
                  <c:v>49
35
47
100
nuageux
54
100
nuageux
nuageux
9:20
14 mars 2008</c:v>
                </c:pt>
                <c:pt idx="505">
                  <c:v>49
10
47
100
pluvieux
54
100
pluvieux
pluvieux
9:30
15 mars 2008</c:v>
                </c:pt>
                <c:pt idx="506">
                  <c:v>49
32
47
80
nuageux
54
100
pluvieux
pluvieux
8:10
16 mars 2008</c:v>
                </c:pt>
                <c:pt idx="507">
                  <c:v>49
34
48
90
peu nuageux
54
50
peu nuageux
soleil
9:00
17 mars 2008</c:v>
                </c:pt>
                <c:pt idx="508">
                  <c:v>49
93
48
30
nuageux
54
20
nuageux
soleil
8:30
18 mars 2008</c:v>
                </c:pt>
                <c:pt idx="509">
                  <c:v>49
19
48
100
soleil
54
50
nuageux
soleil
9:50
19 mars 2008</c:v>
                </c:pt>
                <c:pt idx="510">
                  <c:v>49
14
48
0
pluvieux
54
20
nuageux
soleil
9:00
20 mars 2008</c:v>
                </c:pt>
                <c:pt idx="511">
                  <c:v>49
93
48
100
pluvieux
54
10
peu nuageux
pluvieux
10:30
21 mars 2008</c:v>
                </c:pt>
                <c:pt idx="512">
                  <c:v>49
0
48
0
soleil
54
20
nuageux
pluvieux
11:40
22 mars 2008</c:v>
                </c:pt>
                <c:pt idx="513">
                  <c:v>49
88
47
30
peu nuageux
54
20
nuageux
instable
8:30
23 mars 2008</c:v>
                </c:pt>
                <c:pt idx="514">
                  <c:v>49
44
47
0
peu nuageux
54
20
pluvieux
neigeux
8:30
24 mars 2008</c:v>
                </c:pt>
                <c:pt idx="515">
                  <c:v>49
49
47
0
nuageux
54
30
peu nuageux
soleil
8:40
25 mars 2008</c:v>
                </c:pt>
                <c:pt idx="516">
                  <c:v>49
64
47
100
pluvieux
54
0
nuageux
pluvieux
9:10
26 mars 2008</c:v>
                </c:pt>
                <c:pt idx="517">
                  <c:v>49
46
47
50
nuageux
54
0
peu nuageux
pluvieux
9:00
27 mars 2008</c:v>
                </c:pt>
                <c:pt idx="518">
                  <c:v>49
68
47
0
soleil
54
20
pluvieux
instable
9:40
28 mars 2008</c:v>
                </c:pt>
                <c:pt idx="519">
                  <c:v>49
50
absent
47
54
soleil
6:40
29 mars 2008</c:v>
                </c:pt>
                <c:pt idx="520">
                  <c:v>49
12
47
10
soleil
54
100
instable
instable
9:05
6 avril 2008</c:v>
                </c:pt>
                <c:pt idx="521">
                  <c:v>49
4
47
10
peu nuageux
54
100
instable
instable
9:40
7 avril 2008</c:v>
                </c:pt>
                <c:pt idx="522">
                  <c:v>48
5
47
0
nuageux
54
0
nuageux
instable
10:00
8 avril 2008</c:v>
                </c:pt>
                <c:pt idx="523">
                  <c:v>48
23
47
0
nuageux
54
0
nuageux
pluvieux
8:50
9 avril 2008</c:v>
                </c:pt>
                <c:pt idx="524">
                  <c:v>48
1
47
0
peu nuageux
53
0
soleil
pluvieux
8:20
10 avril 2008</c:v>
                </c:pt>
                <c:pt idx="525">
                  <c:v>48
90
47
30
nuageux
53
40
peu nuageux
instable
9:10
11 avril 2008</c:v>
                </c:pt>
                <c:pt idx="526">
                  <c:v>48
43
47
100
nuageux
54
100
nuageux
nuageux
10:40
12 avril 2008</c:v>
                </c:pt>
                <c:pt idx="527">
                  <c:v>48
31
absent
47
53
0
pluvieux
nuageux
10:50
13 avril 2008</c:v>
                </c:pt>
                <c:pt idx="528">
                  <c:v>48
7
47
100
soleil
53
60
peu nuageux
soleil
8:00
15 avril 2008</c:v>
                </c:pt>
                <c:pt idx="529">
                  <c:v>48
90
47
100
soleil
54
100
soleil
soleil
10:00
16 avril 2008</c:v>
                </c:pt>
                <c:pt idx="530">
                  <c:v>48
60
47
100
pluvieux
53
10
nuageux
pluvieux
9:00
17 avril 2008</c:v>
                </c:pt>
                <c:pt idx="531">
                  <c:v>48
92
47
100
pluvieux
53
10
nuageux
pluvieux
8:00
18 avril 2008</c:v>
                </c:pt>
                <c:pt idx="532">
                  <c:v>48
60
47
0
pluvieux
53
30
peu nuageux
soleil
9:00
19 avril 2008</c:v>
                </c:pt>
                <c:pt idx="533">
                  <c:v>48
74
47
20
nuageux
53
40
nuageux
instable
12:10
20 avril 2008</c:v>
                </c:pt>
                <c:pt idx="534">
                  <c:v>48
1
47
0
peu nuageux
53
10
nuageux
pluvieux
8:10
21 avril 2008</c:v>
                </c:pt>
                <c:pt idx="535">
                  <c:v>48
49
absent
47
53
30
peu nuageux
instable
8:00
22 avril 2008</c:v>
                </c:pt>
                <c:pt idx="536">
                  <c:v>48
74
47
30
peu nuageux
53
100
soleil
soleil
8:00
24 avril 2008</c:v>
                </c:pt>
                <c:pt idx="537">
                  <c:v>48
72
47
100
soleil
53
100
soleil
soleil
10:10
25 avril 2008</c:v>
                </c:pt>
                <c:pt idx="538">
                  <c:v>49
49
47
100
soleil
53
100
soleil
soleil
7:00
26 avril 2008</c:v>
                </c:pt>
                <c:pt idx="539">
                  <c:v>49
59
47
70
nuageux
53
10
nuageux
pluvieux
11:20
27 avril 2008</c:v>
                </c:pt>
                <c:pt idx="540">
                  <c:v>48
17
47
10
pluvieux
53
10
pluvieux
nuageux
8:50
28 avril 2008</c:v>
                </c:pt>
                <c:pt idx="541">
                  <c:v>48
56
47
100
pluvieux
53
100
pluvieux
pluvieux
8:30
29 avril 2008</c:v>
                </c:pt>
                <c:pt idx="542">
                  <c:v>48
31
47
10
nuageux
53
100
pluvieux
pluvieux
8:30
30 avril 2008</c:v>
                </c:pt>
                <c:pt idx="543">
                  <c:v>48
23
47
20
peu nuageux
53
10
pluvieux
nuageux
8:30
1 mai 2008</c:v>
                </c:pt>
                <c:pt idx="544">
                  <c:v>48
87
47
20
peu nuageux
53
100
soleil
soleil
8:20
2 mai 2008</c:v>
                </c:pt>
                <c:pt idx="545">
                  <c:v>48
33
absent
47
53
3 mai 2008</c:v>
                </c:pt>
                <c:pt idx="546">
                  <c:v>48
54
47
10
peu nuageux
53
10
soleil
nuageux
9:20
13 mai 2008</c:v>
                </c:pt>
                <c:pt idx="547">
                  <c:v>49
83
47
100
nuageux
53
100
nuageux
nuageux
11:20
14 mai 2008</c:v>
                </c:pt>
                <c:pt idx="548">
                  <c:v>48
35
47
0
soleil
54
100
nuageux
nuageux
9:20
15 mai 2008</c:v>
                </c:pt>
                <c:pt idx="549">
                  <c:v>48
24
absent
47
53
20
nuageux
instable
9:10
16 mai 2008</c:v>
                </c:pt>
                <c:pt idx="550">
                  <c:v>48
54
47
0
soleil
53
20
peu nuageux
nuageux
9:35
20 mai 2008</c:v>
                </c:pt>
                <c:pt idx="551">
                  <c:v>48
65
47
0
nuageux
53
50
peu nuageux
soleil
10:00
21 mai 2008</c:v>
                </c:pt>
                <c:pt idx="552">
                  <c:v>49
64
47
0
soleil
53
100
nuageux
nuageux
8:50
22 mai 2008</c:v>
                </c:pt>
                <c:pt idx="553">
                  <c:v>48
42
47
100
nuageux
53
20
peu nuageux
nuageux
8:50
23 mai 2008</c:v>
                </c:pt>
                <c:pt idx="554">
                  <c:v>48
25
absent
47
53
instable
9:25
24 mai 2008</c:v>
                </c:pt>
                <c:pt idx="555">
                  <c:v>48
23
47
50
nuageux
53
100
instable
instable
9:30
26 mai 2008</c:v>
                </c:pt>
                <c:pt idx="556">
                  <c:v>48
5
47
50
instable
53
0
pluvieux
nuageux
9:00
27 mai 2008</c:v>
                </c:pt>
                <c:pt idx="557">
                  <c:v>48
48
47
0
nuageux
53
100
instable
instable
8:00
28 mai 2008</c:v>
                </c:pt>
                <c:pt idx="558">
                  <c:v>48
66
47
100
nuageux
54
100
nuageux
nuageux
10:30
29 mai 2008</c:v>
                </c:pt>
                <c:pt idx="559">
                  <c:v>48
41
47
100
nuageux
54
30
peu nuageux
nuageux
9:50
30 mai 2008</c:v>
                </c:pt>
                <c:pt idx="560">
                  <c:v>48
46
47
30
peu nuageux
53
30
peu nuageux
soleil
8:40
31 mai 2008</c:v>
                </c:pt>
                <c:pt idx="561">
                  <c:v>48
31
47
0
pluvieux
54
100
nuageux
nuageux
10:30
1 juin 2008</c:v>
                </c:pt>
                <c:pt idx="562">
                  <c:v>48
39
47
0
pluvieux
53
0
pluvieux
nuageux
8:20
2 juin 2008</c:v>
                </c:pt>
                <c:pt idx="563">
                  <c:v>48
95
absent
47
53
nuageux
10:05
3 juin 2008</c:v>
                </c:pt>
                <c:pt idx="564">
                  <c:v>48
18
absent
47
53
soleil
7:50
5 juin 2008</c:v>
                </c:pt>
                <c:pt idx="565">
                  <c:v>48
0
47
100
soleil
53
50
peu nuageux
soleil
8:00
7 juin 2008</c:v>
                </c:pt>
                <c:pt idx="566">
                  <c:v>48
20
47
100
soleil
53
40
peu nuageux
soleil
7:45
8 juin 2008</c:v>
                </c:pt>
                <c:pt idx="567">
                  <c:v>48
82
47
100
soleil
54
100
soleil
soleil
9:30
9 juin 2008</c:v>
                </c:pt>
                <c:pt idx="568">
                  <c:v>48
8
47
40
peu nuageux
54
100
soleil
soleil
8:40
10 juin 2008</c:v>
                </c:pt>
                <c:pt idx="569">
                  <c:v>48
57
47
0
pluvieux
54
40
peu nuageux
soleil
8:00
11 juin 2008</c:v>
                </c:pt>
                <c:pt idx="570">
                  <c:v>48
40
absent
47
54
pluvieux
10:00
12 juin 2008</c:v>
                </c:pt>
                <c:pt idx="571">
                  <c:v>48
54
47
0
nuageux
54
30
peu nuageux
soleil
9:20
14 juin 2008</c:v>
                </c:pt>
                <c:pt idx="572">
                  <c:v>48
79
47
100
nuageux
53
20
pluvieux
nuageux
9h20
15 juin 2008</c:v>
                </c:pt>
                <c:pt idx="573">
                  <c:v>48
58
47
0
soleil
54
100
nuageux
nuageux
9:40
16 juin 2008</c:v>
                </c:pt>
                <c:pt idx="574">
                  <c:v>48
20
47
100
soleil
53
0
soleil
nuageux
8:30
17 juin 2008</c:v>
                </c:pt>
                <c:pt idx="575">
                  <c:v>48
44
47
40
peu nuageux
53
30
peu nuageux
soleil
10:50
18 juin 2008</c:v>
                </c:pt>
                <c:pt idx="576">
                  <c:v>48
57
47
100
nuageux
54
100
nuageux
nuageux
12:30
19 juin 2008</c:v>
                </c:pt>
                <c:pt idx="577">
                  <c:v>48
51
47
100
soleil
53
40
peu nuageux
soleil
8:50
20 juin 2008</c:v>
                </c:pt>
                <c:pt idx="578">
                  <c:v>48
86
47
0
pluvieux
54
100
soleil
soleil
7:15
21 juin 2008</c:v>
                </c:pt>
                <c:pt idx="579">
                  <c:v>48
4
47
0
soleil
54
40
peu nuageux
nuageux
9:10
22 juin 2008</c:v>
                </c:pt>
                <c:pt idx="580">
                  <c:v>48
48
absent
47
54
soleil
6:50
23 juin 2008</c:v>
                </c:pt>
                <c:pt idx="581">
                  <c:v>48
24
absent
47
54
70
peu nuageux
soleil
8:20
9 juillet 2008</c:v>
                </c:pt>
                <c:pt idx="582">
                  <c:v>48
94
absent
47
54
nuageux
7:15
11 juillet 2008</c:v>
                </c:pt>
                <c:pt idx="583">
                  <c:v>48
16
47
0
soleil
54
100
nuageux
nuageux
8:50
13 juillet 2008</c:v>
                </c:pt>
                <c:pt idx="584">
                  <c:v>48
43
47
100
soleil
54
100
soleil
soleil
7:40
14 juillet 2008</c:v>
                </c:pt>
                <c:pt idx="585">
                  <c:v>48
76
47
10
nuageux
54
100
soleil
soleil
8:30
15 juillet 2008</c:v>
                </c:pt>
                <c:pt idx="586">
                  <c:v>48
5
47
0
nuageux
54
10
nuageux
soleil
10:10
16 juillet 2008</c:v>
                </c:pt>
                <c:pt idx="587">
                  <c:v>48
43
47
30
peu nuageux
54
40
peu nuageux
soleil
7:50
17 juillet 2008</c:v>
                </c:pt>
                <c:pt idx="588">
                  <c:v>48
97
47
100
nuageux
54
100
nuageux
nuageux
9:30
18 juillet 2008</c:v>
                </c:pt>
                <c:pt idx="589">
                  <c:v>48
33
absent
47
54
nuageux
7:45
19 juillet 2008</c:v>
                </c:pt>
                <c:pt idx="590">
                  <c:v>48
54
47
100
soleil
54
70
peu nuageux
soleil
9:20
21 juillet 2008</c:v>
                </c:pt>
                <c:pt idx="591">
                  <c:v>48
54
47
100
soleil
54
100
soleil
soleil
7:40
22 juillet 2008</c:v>
                </c:pt>
                <c:pt idx="592">
                  <c:v>48
19
47
100
soleil
54
100
soleil
soleil
9:20
23 juillet 2008</c:v>
                </c:pt>
                <c:pt idx="593">
                  <c:v>48
18
47
40
peu nuageux
54
100
soleil
soleil
7:50
24 juillet 2008</c:v>
                </c:pt>
                <c:pt idx="594">
                  <c:v>48
94
47
100
nuageux
54
100
nuageux
nuageux
8:50
25 juillet 2008</c:v>
                </c:pt>
                <c:pt idx="595">
                  <c:v>48
30
47
40
peu nuageux
54
100
nuageux
nuageux
8:10
26 juillet 2008</c:v>
                </c:pt>
                <c:pt idx="596">
                  <c:v>48
50
absent
47
54
soleil
8:30
27 juillet 2008</c:v>
                </c:pt>
                <c:pt idx="597">
                  <c:v>48
93
47
20
instable
54
20
instable
pluvieux
8:00
12 août 2008</c:v>
                </c:pt>
                <c:pt idx="598">
                  <c:v>48
81
47
0
soleil
54
100
instable
instable
8:20
13 août 2008</c:v>
                </c:pt>
                <c:pt idx="599">
                  <c:v>48
10
47
0
nuageux
54
0
pluvieux
soleil
7:50
14 août 2008</c:v>
                </c:pt>
                <c:pt idx="600">
                  <c:v>48
67
47
0
nuageux
54
50
peu nuageux
soleil
9:20
15 août 2008</c:v>
                </c:pt>
                <c:pt idx="601">
                  <c:v>48
77
47
20
nuageux
54
20
nuageux
pluvieux
9:30
16 août 2008</c:v>
                </c:pt>
                <c:pt idx="602">
                  <c:v>48
39
47
100
instable
54
50
peu nuageux
instable
8:40
17 août 2008</c:v>
                </c:pt>
                <c:pt idx="603">
                  <c:v>48
24
47
100
nuageux
54
100
nuageux
nuageux
8:15
18 août 2008</c:v>
                </c:pt>
                <c:pt idx="604">
                  <c:v>48
84
47
100
nuageux
54
100
nuageux
nuageux
8:50
19 août 2008</c:v>
                </c:pt>
                <c:pt idx="605">
                  <c:v>48
3
47
100
soleil
54
0
nuageux
soleil
8:40
20 août 2008</c:v>
                </c:pt>
                <c:pt idx="606">
                  <c:v>48
90
47
0
pluvieux
54
10
nuageux
soleil
8:20
21 août 2008</c:v>
                </c:pt>
                <c:pt idx="607">
                  <c:v>48
49
47
0
peu nuageux
54
100
pluvieux
pluvieux
8:20
22 août 2008</c:v>
                </c:pt>
                <c:pt idx="608">
                  <c:v>48
47
47
20
nuageux
54
60
peu nuageux
soleil
8:00
23 août 2008</c:v>
                </c:pt>
                <c:pt idx="609">
                  <c:v>48
20
47
0
soleil
54
0
pluvieux
nuageux
8:20
24 août 2008</c:v>
                </c:pt>
                <c:pt idx="610">
                  <c:v>48
27
47
0
nuageux
54
20
peu nuageux
soleil
8:10
25 août 2008</c:v>
                </c:pt>
                <c:pt idx="611">
                  <c:v>48
52
47
0
nuageux
54
0
nuageux
soleil
8:10
28 août 2008</c:v>
                </c:pt>
                <c:pt idx="612">
                  <c:v>48
86
absent
47
54
soleil
8:00
29 août 2008</c:v>
                </c:pt>
                <c:pt idx="613">
                  <c:v>48
84
47
100
pluvieux
54
100
pluvieux
pluvieux
11:05
2 septembre 2008</c:v>
                </c:pt>
                <c:pt idx="614">
                  <c:v>48
43
47
30
pluvieux
54
100
 instable
instable
8:00
4 septembre 2008</c:v>
                </c:pt>
                <c:pt idx="615">
                  <c:v>48
91
47
30
instable
54
100
pluvieux
pluvieux
9:10
5 septembre 2008</c:v>
                </c:pt>
                <c:pt idx="616">
                  <c:v>48
11
47
0
instable
54
30
peu nuageux
soleil
9:10
6 septembre 2008</c:v>
                </c:pt>
                <c:pt idx="617">
                  <c:v>48
87
47
30
peu nuageux
54
100
instable
instable
8:30
7 septembre 2008</c:v>
                </c:pt>
                <c:pt idx="618">
                  <c:v>48
2
47
100
soleil
54
100
soleil
soleil
8:50
8 septembre 2008</c:v>
                </c:pt>
                <c:pt idx="619">
                  <c:v>48
67
47
54
0
pluvieux
nuageux
8:20
9 septembre 2008</c:v>
                </c:pt>
                <c:pt idx="620">
                  <c:v>48
14
47
50
peu nuageux
54
30
peu nuageux
soleil
8:10
10 septembre 2008</c:v>
                </c:pt>
                <c:pt idx="621">
                  <c:v>48
5
47
0
nuageux
54
0
peu nuageux
pluvieux
8:00
11 septembre 2008</c:v>
                </c:pt>
                <c:pt idx="622">
                  <c:v>48
97
47
10
peu nuageux
54
20
peu nuageux
nuageux
8:50
12 septembre 2008</c:v>
                </c:pt>
                <c:pt idx="623">
                  <c:v>48
51
47
70
peu nuageux
54
10
nuageux
soleil
8:10
13 septembre 2008</c:v>
                </c:pt>
                <c:pt idx="624">
                  <c:v>48
2
47
20
peu nuageux
54
100
soleil
soleil
9:30
14 septembre 2008</c:v>
                </c:pt>
                <c:pt idx="625">
                  <c:v>48
88
47
100
soleil
54
0
nuageux
soleil
9:20
15 septembre 2008</c:v>
                </c:pt>
                <c:pt idx="626">
                  <c:v>48
41
absent
47
54
100
soleil
soleil
8:40
16 septembre 2008</c:v>
                </c:pt>
                <c:pt idx="627">
                  <c:v>48
48
47
54
soleil
8:20
18 septembre 2008</c:v>
                </c:pt>
                <c:pt idx="628">
                  <c:v>48
94
absent
47
54
soleil
7:15
19 septembre 2008</c:v>
                </c:pt>
                <c:pt idx="629">
                  <c:v>48
50
47
100
instable
54
100
instable
instable
9:10
2 octobre 2008</c:v>
                </c:pt>
                <c:pt idx="630">
                  <c:v>48
5
absent
47
54
100
instable
instable
8:30
3 octobre 2008</c:v>
                </c:pt>
                <c:pt idx="631">
                  <c:v>48
4
47
50
pluvieux
54
100
nuageux
nuageux
9:20
6 octobre 2008</c:v>
                </c:pt>
                <c:pt idx="632">
                  <c:v>48
15
47
0
nuageux
54
30
nuageux
pluvieux
9:10
7 octobre 2008</c:v>
                </c:pt>
                <c:pt idx="633">
                  <c:v>48
91
47
100
soleil
54
0
nuageux
soleil
8:50
8 octobre 2008</c:v>
                </c:pt>
                <c:pt idx="634">
                  <c:v>48
48
47
100
soleil
54
100
soleil
soleil
9:50
9 octobre 2008</c:v>
                </c:pt>
                <c:pt idx="635">
                  <c:v>48
99
47
50
peu nuageux
54
100
soleil
soleil
8:50
10 octobre 2008</c:v>
                </c:pt>
                <c:pt idx="636">
                  <c:v>48
30
47
70
peu nuageux
54
100
soleil
soleil
10:00
11 octobre 2008</c:v>
                </c:pt>
                <c:pt idx="637">
                  <c:v>48
39
47
0
nuageux
54
100
soleil
soleil
9:20
13 octobre 2008</c:v>
                </c:pt>
                <c:pt idx="638">
                  <c:v>48
98
47
0
nuageux
54
50
peu nuageux
soleil
8:40
14 octobre 2008</c:v>
                </c:pt>
                <c:pt idx="639">
                  <c:v>48
85
47
0
nuageux
54
0
nuageux
soleil
8:50
15 octobre 2008</c:v>
                </c:pt>
                <c:pt idx="640">
                  <c:v>48
78
47
0
soleil
54
0
nuageux
pluvieux
10:00
16 octobre 2008</c:v>
                </c:pt>
                <c:pt idx="641">
                  <c:v>48
16
47
100
soleil
54
100
soleil
soleil
9:00
17 octobre 2008</c:v>
                </c:pt>
                <c:pt idx="642">
                  <c:v>48
85
47
100
soleil
54
100
soleil
soleil
9:40
18 octobre 2008</c:v>
                </c:pt>
                <c:pt idx="643">
                  <c:v>48
2
47
100
pluvieux
54
0
peu nuageux
pluvieux
9:20
20 octobre 2008</c:v>
                </c:pt>
                <c:pt idx="644">
                  <c:v>48
91
47
100
nuageux
54
100
nuageux
nuageux
9:40
21 octobre 2008</c:v>
                </c:pt>
                <c:pt idx="645">
                  <c:v>48
41
47
100
soleil
54
100
soleil
soleil
9:00
22 octobre 2008</c:v>
                </c:pt>
                <c:pt idx="646">
                  <c:v>48
10
47
10
nuageux
54
100
soleil
soleil
9:20
23 octobre 2008</c:v>
                </c:pt>
                <c:pt idx="647">
                  <c:v>48
90
47
0
nuageux
54
0
nuageux
soleil
9:00
24 octobre 2008</c:v>
                </c:pt>
                <c:pt idx="648">
                  <c:v>49
98
47
0
nuageux
54
0
nuageux
soleil
9:10
25 octobre 2008</c:v>
                </c:pt>
                <c:pt idx="649">
                  <c:v>49
69
47
100
pluvieux
54
0
nuageux
pluvieux
8:40
26 octobre 2008</c:v>
                </c:pt>
                <c:pt idx="650">
                  <c:v>49
73
47
100
nuageux
54
0
pluvieux
nuageux
10:30
27 octobre 2008</c:v>
                </c:pt>
                <c:pt idx="651">
                  <c:v>49
84
47
0
soleil
54
100
nuageux
nuageux
9:10
28 octobre 2008</c:v>
                </c:pt>
                <c:pt idx="652">
                  <c:v>49
23
47
20
nuageux
54
100
instable
instable
8:20
29 octobre 2008</c:v>
                </c:pt>
                <c:pt idx="653">
                  <c:v>49
49
47
100
pluvieux
54
100
pluvieux
pluvieux
10:20
30 octobre 2008</c:v>
                </c:pt>
                <c:pt idx="654">
                  <c:v>49
62
47
100
pluvieux
54
0
nuageux
pluvieux
8:40
31 octobre 2008</c:v>
                </c:pt>
                <c:pt idx="655">
                  <c:v>49
43
47
0
nuageux
54
0
nuageux
pluvieux
8:45
1 novembre 2008</c:v>
                </c:pt>
                <c:pt idx="656">
                  <c:v>49
71
47
100
nuageux
54
100
nuageux
nuageux
9:50
2 novembre 2008</c:v>
                </c:pt>
                <c:pt idx="657">
                  <c:v>49
73
47
0
peu nuageux
54
20
soleil
instable
8:20
3 novembre 2008</c:v>
                </c:pt>
                <c:pt idx="658">
                  <c:v>49
65
47
0
pluvieux
54
20
peu nuageux
soleil
10:10
4 novembre 2008</c:v>
                </c:pt>
                <c:pt idx="659">
                  <c:v>49
48
47
100
nuageux
54
100
nuageux
nuageux
9:30
5 novembre 2008</c:v>
                </c:pt>
                <c:pt idx="660">
                  <c:v>49
53
47
0
pluvieux
54
100
nuageux
nuageux
9:55
6 novembre 2008</c:v>
                </c:pt>
                <c:pt idx="661">
                  <c:v>49
20
47
0
soleil
54
30
peu nuageux
nuageux
10:10
7 novembre 2008</c:v>
                </c:pt>
                <c:pt idx="662">
                  <c:v>49
63
47
20
peu nuageux
54
0
nuageux
soleil
9:10
8 novembre 2008</c:v>
                </c:pt>
                <c:pt idx="663">
                  <c:v>49
50
47
0
nuageux
54
0
nuageux
soleil
10:30
9 novembre 2008</c:v>
                </c:pt>
                <c:pt idx="664">
                  <c:v>49
69
47
20
peu nuageux
54
0
nuageux
soleil
9:40
10 novembre 2008</c:v>
                </c:pt>
                <c:pt idx="665">
                  <c:v>49
11
47
0
nuageux
54
10
nuageux
soleil
8:40
11 novembre 2008</c:v>
                </c:pt>
                <c:pt idx="666">
                  <c:v>49
27
47
0
nuageux
54
0
nuageux
soleil
8:20
12 novembre 2008</c:v>
                </c:pt>
                <c:pt idx="667">
                  <c:v>49
61
47
0
nuageux
54
50
peu nuageux
soleil
9:40
13 novembre 2008</c:v>
                </c:pt>
                <c:pt idx="668">
                  <c:v>49
93
47
0
nuageux
54
0
nuageux
soleil
10:00
14 novembre 2008</c:v>
                </c:pt>
                <c:pt idx="669">
                  <c:v>49
29
47
0
nuageux
54
0
nuageux
soleil
10:40
15 novembre 2008</c:v>
                </c:pt>
                <c:pt idx="670">
                  <c:v>49
41
46
0
nuageux
54
0
nuageux
soleil
9:00
16 novembre 2008</c:v>
                </c:pt>
                <c:pt idx="671">
                  <c:v>49
76
46
0
pluvieux
53
0
nuageux
soleil
9:00
17 novembre 2008</c:v>
                </c:pt>
                <c:pt idx="672">
                  <c:v>49
14
46
0
peu nuageux
53
50
nuageux
pluvieux
9:40
18 novembre 2008</c:v>
                </c:pt>
                <c:pt idx="673">
                  <c:v>49
46
46
0
nuageux
53
0
nuageux
soleil
10:00
19 novembre 2008</c:v>
                </c:pt>
                <c:pt idx="674">
                  <c:v>49
65
46
0
pluvieux
53
0
 nuageux
soleil
8:30
20 novembre 2008</c:v>
                </c:pt>
                <c:pt idx="675">
                  <c:v>49
58
46
100
nuageux
53
100
nuageux
nuageux
11:30
21 novembre 2008</c:v>
                </c:pt>
                <c:pt idx="676">
                  <c:v>49
94
absent
46
53
nuageux
7:40
22 novembre 2008</c:v>
                </c:pt>
                <c:pt idx="677">
                  <c:v>49
51
46
100
soleil
53
50
peu nuageux
soleil
8:45
26 novembre 2008</c:v>
                </c:pt>
                <c:pt idx="678">
                  <c:v>49
18
46
10
pluvieux
53
10
nuageux
neigeux
9:00
27 novembre 2008</c:v>
                </c:pt>
                <c:pt idx="679">
                  <c:v>49
95
46
0
pluvieux
53
0
nuageux
neigeux
9:50
28 novembre 2008</c:v>
                </c:pt>
                <c:pt idx="680">
                  <c:v>49
28
46
100
neigeux
53
0
nuageux
neigeux
9:00
29 novembre 2008</c:v>
                </c:pt>
                <c:pt idx="681">
                  <c:v>49
80
46
0
pluvieux
53
0
pluvieux
neigeux
9:20
30 novembre 2008</c:v>
                </c:pt>
                <c:pt idx="682">
                  <c:v>49
27
46
0
peu nuageux
53
20
nuageux
pluvieux
10:50
1 décembre 2008</c:v>
                </c:pt>
                <c:pt idx="683">
                  <c:v>49
11
46
100
nuageux
53
10
nuageux
nuageux
10:00
2 décembre 2008</c:v>
                </c:pt>
                <c:pt idx="684">
                  <c:v>49
40
46
100
pluvieux
53
100
pluvieux
pluvieux
9:25
3 décembre 2008</c:v>
                </c:pt>
                <c:pt idx="685">
                  <c:v>49
47
46
0
nuageux
53
0
peu nuageux
tempête
10:10
4 décembre 2008</c:v>
                </c:pt>
                <c:pt idx="686">
                  <c:v>49
44
46
10
nuageux
53
100
pluvieux
pluvieux
8:40
5 décembre 2008</c:v>
                </c:pt>
                <c:pt idx="687">
                  <c:v>49
29
46
100
soleil
53
10
nuageux
soleil
9:00
6 décembre 2008</c:v>
                </c:pt>
                <c:pt idx="688">
                  <c:v>49
60
46
0
nuageux
53
0
nuageux
soleil
8:45
7 décembre 2008</c:v>
                </c:pt>
                <c:pt idx="689">
                  <c:v>49
85
46
0
nuageux
53
0
nuageux
neigeux
9:40
8 décembre 2008</c:v>
                </c:pt>
                <c:pt idx="690">
                  <c:v>49
2
46
80
peu nuageux
53
0
nuageux
soleil
9:20
9 décembre 2008</c:v>
                </c:pt>
                <c:pt idx="691">
                  <c:v>49
5
46
0
nuageux
53
0
nuageux
soleil
8:30
10 décembre 2008</c:v>
                </c:pt>
                <c:pt idx="692">
                  <c:v>49
86
46
100
nuageux
53
0
soleil
nuageux
9:50
11 décembre 2008</c:v>
                </c:pt>
                <c:pt idx="693">
                  <c:v>49
16
46
30
peu nuageux
52
0
nuageux
soleil
9:00
12 décembre 2008</c:v>
                </c:pt>
                <c:pt idx="694">
                  <c:v>49
6
46
0
pluvieux
52
0
pluvieux
neigeux
9:10
13 décembre 2008</c:v>
                </c:pt>
                <c:pt idx="695">
                  <c:v>49
91
46
0
nuageux
52
100
pluvieux
pluvieux
9:20
14 décembre 2008</c:v>
                </c:pt>
                <c:pt idx="696">
                  <c:v>49
83
46
0
nuageux
52
0
nuageux
soleil
9:10
15 décembre 2008</c:v>
                </c:pt>
                <c:pt idx="697">
                  <c:v>49
65
46
0
pluvieux
52
0
nuageux
soleil
10:30
16 décembre 2008</c:v>
                </c:pt>
                <c:pt idx="698">
                  <c:v>49
95
46
100
nuageux
52
100
nuageux
nuageux
9:40
17 décembre 2008</c:v>
                </c:pt>
                <c:pt idx="699">
                  <c:v>49
43
46
60
peu nuageux
52
0
nuageux
soleil
8:40
18 décembre 2008</c:v>
                </c:pt>
                <c:pt idx="700">
                  <c:v>49
30
46
0
nuageux
52
100
soleil
soleil
9:00
19 décembre 2008</c:v>
                </c:pt>
                <c:pt idx="701">
                  <c:v>49
37
46
0
nuageux
52
0
nuageux
soleil
10:30
20 décembre 2008</c:v>
                </c:pt>
                <c:pt idx="702">
                  <c:v>49
57
absent
46
52
21 décembre 2008</c:v>
                </c:pt>
                <c:pt idx="703">
                  <c:v>49
60
46
0
nuageux
52
0
nuageux
soleil
9:20
22 décembre 2008</c:v>
                </c:pt>
                <c:pt idx="704">
                  <c:v>49
34
absent
46
52
soleil
7:30
23 décembre 2008</c:v>
                </c:pt>
                <c:pt idx="705">
                  <c:v>49
40
46
0
nuageux
52
0
nuageux
soleil
10:50
31 décembre 2008</c:v>
                </c:pt>
                <c:pt idx="706">
                  <c:v>49
92
46
0
nuageux
52
0
nuageux
soleil
8:50
1 janvier 2009</c:v>
                </c:pt>
                <c:pt idx="707">
                  <c:v>49
10
46
100
soleil
52
100
soleil
soleil
8:50
2 janvier 2009</c:v>
                </c:pt>
                <c:pt idx="708">
                  <c:v>49
34
46
100
soleil
52
100
soleil
soleil
9:30
3 janvier 2009</c:v>
                </c:pt>
                <c:pt idx="709">
                  <c:v>49
1
46
0
neigeux
52
0
nuageux
soleil
9:20
4 janvier 2009</c:v>
                </c:pt>
                <c:pt idx="710">
                  <c:v>49
89
46
100
soleil
52
0
neigeux
soleil
9:20
5 janvier 2009</c:v>
                </c:pt>
                <c:pt idx="711">
                  <c:v>49
71
absent
46
52
6 janvier 2009</c:v>
                </c:pt>
                <c:pt idx="712">
                  <c:v>49
82
46
100
soleil
52
50
peu nuageux
soleil
10:20
7 janvier 2009</c:v>
                </c:pt>
                <c:pt idx="713">
                  <c:v>49
81
46
100
soleil
52
100
soleil
soleil
9:10
8 janvier 2009</c:v>
                </c:pt>
                <c:pt idx="714">
                  <c:v>49
24
46
100
soleil
52
100
soleil
soleil
9:30
9 janvier 2009</c:v>
                </c:pt>
                <c:pt idx="715">
                  <c:v>49
62
46
100
soleil
52
100
soleil
soleil
9:30
10 janvier 2009</c:v>
                </c:pt>
                <c:pt idx="716">
                  <c:v>49
76
46
20
peu nuageux
52
30
peu nuageux
soleil
10:10
11 janvier 2009</c:v>
                </c:pt>
                <c:pt idx="717">
                  <c:v>49
38
46
0
pluvieux
52
0
nuageux
soleil
10:40
12 janvier 2009</c:v>
                </c:pt>
                <c:pt idx="718">
                  <c:v>49
43
46
0
pluvieux
52
0
pluvieux
nuageux
9:30
13 janvier 2009</c:v>
                </c:pt>
                <c:pt idx="719">
                  <c:v>49
75
46
100
soleil
52
0
nuageux
soleil
9:00
14 janvier 2009</c:v>
                </c:pt>
                <c:pt idx="720">
                  <c:v>49
59
46
40
peu nuageux
52
0
nuageux
soleil
10:00
15 janvier 2009</c:v>
                </c:pt>
                <c:pt idx="721">
                  <c:v>49
32
46
0
nuageux
52
0
nuageux
soleil
9:30
16 janvier 2009</c:v>
                </c:pt>
                <c:pt idx="722">
                  <c:v>49
28
46
0
pluvieux
52
0
nuageux
soleil
9:30
17 janvier 2009</c:v>
                </c:pt>
                <c:pt idx="723">
                  <c:v>49
81
46
100
pluvieux
52
0
peu nuageux
pluvieux
8:40
18 janvier 2009</c:v>
                </c:pt>
                <c:pt idx="724">
                  <c:v>49
1
46
0
nuageux
52
80
pluvieux
tempête
9:10
19 janvier 2009</c:v>
                </c:pt>
                <c:pt idx="725">
                  <c:v>49
54
46
20
nuageux
52
0
pluvieux
neigeux
10:00
20 janvier 2009</c:v>
                </c:pt>
                <c:pt idx="726">
                  <c:v>49
69
46
0
pluvieux
52
0
nuageux
soleil
10:40
21 janvier 2009</c:v>
                </c:pt>
                <c:pt idx="727">
                  <c:v>49
60
46
100
pluvieux
52
100
pluvieux
pluvieux
9:00
22 janvier 2009</c:v>
                </c:pt>
                <c:pt idx="728">
                  <c:v>49
19
46
52
20
instable
pluvieux
9:30
23 janvier 2009</c:v>
                </c:pt>
                <c:pt idx="729">
                  <c:v>49
54
46
10
nuageux
52
10
nuageux
neigeux
9:15
25 janvier 2009</c:v>
                </c:pt>
                <c:pt idx="730">
                  <c:v>49
27
46
10
nuageux
51
10
nuageux
pluvieux
9:20
26 janvier 2009</c:v>
                </c:pt>
                <c:pt idx="731">
                  <c:v>49
21
46
100
nuageux
52
100
nuageux
nuageux
9:30
27 janvier 2009</c:v>
                </c:pt>
                <c:pt idx="732">
                  <c:v>49
20
46
0
nuageux
51
0
nuageux
soleil
9:00
28 janvier 2009</c:v>
                </c:pt>
                <c:pt idx="733">
                  <c:v>49
21
46
100
soleil
52
100
soleil
soleil
10:00
29 janvier 2009</c:v>
                </c:pt>
                <c:pt idx="734">
                  <c:v>49
91
46
80
peu nuageux
52
100
soleil
soleil
9:10
30 janvier 2009</c:v>
                </c:pt>
                <c:pt idx="735">
                  <c:v>49
54
46
0
soleil
52
60
peu nuageux
nuageux
9:20
31 janvier 2009</c:v>
                </c:pt>
                <c:pt idx="736">
                  <c:v>49
97
46
100
neigeux
52
0
soleil
neigeux
8:50
1 février 2009</c:v>
                </c:pt>
                <c:pt idx="737">
                  <c:v>49
9
46
0
nuageux
51
0
nuageux
neigeux
9:00
2 février 2009</c:v>
                </c:pt>
                <c:pt idx="738">
                  <c:v>49
61
46
0
nuageux
51
0
soleil
instable
9:00
3 février 2009</c:v>
                </c:pt>
                <c:pt idx="739">
                  <c:v>49
67
46
20
pluvieux
51
100
neigeux
neigeux
8:35
4 février 2009</c:v>
                </c:pt>
                <c:pt idx="740">
                  <c:v>49
20
46
0
soleil
51
0
peu nuageux
pluvieux
8:50
5 février 2009</c:v>
                </c:pt>
                <c:pt idx="741">
                  <c:v>49
36
46
0
nuageux
51
100
pluvieux
pluvieux
9:00
6 février 2009</c:v>
                </c:pt>
                <c:pt idx="742">
                  <c:v>49
32
46
50
nuageux
52
100
neigeux
neigeux
9:00
7 février 2009</c:v>
                </c:pt>
                <c:pt idx="743">
                  <c:v>49
58
46
20
nuageux
51
20
peu nuageux
instable
9:00
8 février 2009</c:v>
                </c:pt>
                <c:pt idx="744">
                  <c:v>49
77
46
100
instable
52
70
pluvieux
instable
9:20
9 février 2009</c:v>
                </c:pt>
                <c:pt idx="745">
                  <c:v>49
75
46
100
soleil
52
70
peu nuageux
soleil
10:00
10 février 2009</c:v>
                </c:pt>
                <c:pt idx="746">
                  <c:v>49
2
46
30
nuageux
52
60
peu nuageux
soleil
9:40
11 février 2009</c:v>
                </c:pt>
                <c:pt idx="747">
                  <c:v>49
15
46
0
pluvieux
52
50
peu nuageux
soleil
10:00
12 février 2009</c:v>
                </c:pt>
                <c:pt idx="748">
                  <c:v>49
90
46
75
peu nuageux
51
0
nuageux
soleil
12:55
13 février 2009</c:v>
                </c:pt>
                <c:pt idx="749">
                  <c:v>49
78
46
40
peu nuageux
51
60
peu nuageux
soleil
10:50
14 février 2009</c:v>
                </c:pt>
                <c:pt idx="750">
                  <c:v>49
21
46
0
nuageux
52
100
soleil
soleil
8:30
15 février 2009</c:v>
                </c:pt>
                <c:pt idx="751">
                  <c:v>49
36
46
0
nuageux
51
0
nuageux
soleil
9:00
17 février 2009</c:v>
                </c:pt>
                <c:pt idx="752">
                  <c:v>49
88
46
100
soleil
51
0
nuageux
soleil
8:30
18 février 2009</c:v>
                </c:pt>
                <c:pt idx="753">
                  <c:v>49
31
46
0
nuageux
51
100
soleil
soleil
8:50
19 février 2009</c:v>
                </c:pt>
                <c:pt idx="754">
                  <c:v>49
27
45
0
nuageux
51
0
nuageux
soleil
9:10
20 février 2009</c:v>
                </c:pt>
                <c:pt idx="755">
                  <c:v>49
31
45
0
nuageux
51
70
peu nuageux
soleil
8:30
21 février 2009</c:v>
                </c:pt>
                <c:pt idx="756">
                  <c:v>49
7
45
50
nuageux
52
100
pluvieux
pluvieux
8:45
23 février 2009</c:v>
                </c:pt>
                <c:pt idx="757">
                  <c:v>49
66
45
100
soleil
51
0
nuageux
soleil
9:40
24 février 2009</c:v>
                </c:pt>
                <c:pt idx="758">
                  <c:v>49
64
46
100
soleil
52
100
soleil
soleil
9:10
25 février 2009</c:v>
                </c:pt>
                <c:pt idx="759">
                  <c:v>49
42
46
0
nuageux
51
0
nuageux
soleil
9:10
26 février 2009</c:v>
                </c:pt>
                <c:pt idx="760">
                  <c:v>49
67
45
30
peu nuageux
51
0
nuageux
soleil
9:00
27 février 2009</c:v>
                </c:pt>
                <c:pt idx="761">
                  <c:v>49
66
45
0
nuageux
51
0
soleil
pluvieux
9;00
28 février 2009</c:v>
                </c:pt>
                <c:pt idx="762">
                  <c:v>49
75
45
0
peu nuageux
51
0
nuageux
instable
8:50
1 mars 2009</c:v>
                </c:pt>
                <c:pt idx="763">
                  <c:v>49
53
45
100
soleil
51
100
soleil
soleil
11:20
2 mars 2009</c:v>
                </c:pt>
                <c:pt idx="764">
                  <c:v>49
100
46
100
pluvieux
51
0
nuageux
pluvieux
9:00
3 mars 2009</c:v>
                </c:pt>
                <c:pt idx="765">
                  <c:v>49
94
45
0
nuageux
51
0
peu nuageux
pluvieux
9:45
4 mars 2009</c:v>
                </c:pt>
                <c:pt idx="766">
                  <c:v>49
49
45
0
soleil
51
0
peu nuageux
neigeux
9:10
5 mars 2009</c:v>
                </c:pt>
                <c:pt idx="767">
                  <c:v>49
29
45
0
nuageux
51
100
soleil
soleil
10:00
6 mars 2009</c:v>
                </c:pt>
                <c:pt idx="768">
                  <c:v>49
56
45
100
nuageux
51
100
nuageux
nuageux
9:50
7 mars 2009</c:v>
                </c:pt>
                <c:pt idx="769">
                  <c:v>49
98
45
0
soleil
51
0
peu nuageux
pluvieux
8:30
8 mars 2009</c:v>
                </c:pt>
                <c:pt idx="770">
                  <c:v>49
45
45
0
pluvieux
51
20
instable
soleil
9:10
9 mars 2009</c:v>
                </c:pt>
                <c:pt idx="771">
                  <c:v>49
9
45
0
soleil
51
100
pluvieux
pluvieux
9:45
10 mars 2009</c:v>
                </c:pt>
                <c:pt idx="772">
                  <c:v>49
27
45
0
nuageux
51
100
soleil
soleil
9:30
11 mars 2009</c:v>
                </c:pt>
                <c:pt idx="773">
                  <c:v>49
32
45
0
nuageux
51
0
nuageux
soleil
9:15
12 mars 2009</c:v>
                </c:pt>
                <c:pt idx="774">
                  <c:v>49
73
45
0
nuageux
51
50
peu nuageux
soleil
9:25
13 mars 2009</c:v>
                </c:pt>
                <c:pt idx="775">
                  <c:v>49
37
45
100
soleil
51
0
nuageux
soleil
8:45
14 mars 2009</c:v>
                </c:pt>
                <c:pt idx="776">
                  <c:v>49
93
45
100
soleil
51
100
soleil
soleil
10:00
15 mars 2009</c:v>
                </c:pt>
                <c:pt idx="777">
                  <c:v>49
63
45
100
soleil
51
100
soleil
soleil
10:45
16 mars 2009</c:v>
                </c:pt>
                <c:pt idx="778">
                  <c:v>49
16
45
100
soleil
51
100
soleil
soleil
9:00
17 mars 2009</c:v>
                </c:pt>
                <c:pt idx="779">
                  <c:v>49
6
45
100
soleil
51
100
soleil
soleil
9:30
18 mars 2009</c:v>
                </c:pt>
                <c:pt idx="780">
                  <c:v>49
72
45
100
soleil
51
100
soleil
soleil
9:20
19 mars 2009</c:v>
                </c:pt>
                <c:pt idx="781">
                  <c:v>49
94
46
100
soleil
51
100
soleil
soleil
10:20
20 mars 2009</c:v>
                </c:pt>
                <c:pt idx="782">
                  <c:v>49
88
45
0
nuageux
52
100
soleil
soleil
8:30
21 mars 2009</c:v>
                </c:pt>
                <c:pt idx="783">
                  <c:v>49
26
46
60
peu nuageux
51
0
nuageux
pluvieux
12:20
23 mars 2009</c:v>
                </c:pt>
                <c:pt idx="784">
                  <c:v>49
43
45
0
pluvieux
51
30
peu nuageux
soleil
8:30
24 mars 2009</c:v>
                </c:pt>
                <c:pt idx="785">
                  <c:v>49
3
45
0
51
0
nuageux
pluvieux
12:25
25 mars 2009</c:v>
                </c:pt>
                <c:pt idx="786">
                  <c:v>49
75
45
50
nuageux
51
100
nuageux
nuageux
8:10
26 mars 2009</c:v>
                </c:pt>
                <c:pt idx="787">
                  <c:v>49
47
45
51
instable
11:10
27 mars 2009</c:v>
                </c:pt>
                <c:pt idx="788">
                  <c:v>0</c:v>
                </c:pt>
                <c:pt idx="789">
                  <c:v>Après environ 800 mesures (plus de trois ans / deux mesures par jour en moyenne), on arrête les mesures car on considère l'expérience comme suffisamment significative.</c:v>
                </c:pt>
              </c:strCache>
            </c:strRef>
          </c:xVal>
          <c:yVal>
            <c:numRef>
              <c:f>Feuil1!$L$4:$L$802</c:f>
              <c:numCache>
                <c:ptCount val="799"/>
                <c:pt idx="0">
                  <c:v>46.50536732251736</c:v>
                </c:pt>
                <c:pt idx="1">
                  <c:v>48.42527088272904</c:v>
                </c:pt>
                <c:pt idx="2">
                  <c:v>52.647148628723585</c:v>
                </c:pt>
                <c:pt idx="3">
                  <c:v>63.210878851391556</c:v>
                </c:pt>
                <c:pt idx="4">
                  <c:v>61.44019307771936</c:v>
                </c:pt>
                <c:pt idx="5">
                  <c:v>62.14165812195292</c:v>
                </c:pt>
                <c:pt idx="6">
                  <c:v>61.806865931480964</c:v>
                </c:pt>
                <c:pt idx="7">
                  <c:v>66.38080735556673</c:v>
                </c:pt>
                <c:pt idx="8">
                  <c:v>69.20436438769656</c:v>
                </c:pt>
                <c:pt idx="9">
                  <c:v>64.12635314340628</c:v>
                </c:pt>
                <c:pt idx="10">
                  <c:v>64.2704164774963</c:v>
                </c:pt>
                <c:pt idx="11">
                  <c:v>64.69396231043264</c:v>
                </c:pt>
                <c:pt idx="12">
                  <c:v>62.534152033127796</c:v>
                </c:pt>
                <c:pt idx="13">
                  <c:v>60.28735663196794</c:v>
                </c:pt>
                <c:pt idx="14">
                  <c:v>59.47839487477033</c:v>
                </c:pt>
                <c:pt idx="15">
                  <c:v>57.702302757110616</c:v>
                </c:pt>
                <c:pt idx="16">
                  <c:v>58.45144756801261</c:v>
                </c:pt>
                <c:pt idx="17">
                  <c:v>60.22738222243876</c:v>
                </c:pt>
                <c:pt idx="18">
                  <c:v>58.056236084327914</c:v>
                </c:pt>
                <c:pt idx="19">
                  <c:v>59.18118834126985</c:v>
                </c:pt>
                <c:pt idx="20">
                  <c:v>58.96063616886065</c:v>
                </c:pt>
                <c:pt idx="21">
                  <c:v>58.675280423279396</c:v>
                </c:pt>
                <c:pt idx="22">
                  <c:v>56.95059051805733</c:v>
                </c:pt>
                <c:pt idx="23">
                  <c:v>58.44981073619359</c:v>
                </c:pt>
                <c:pt idx="24">
                  <c:v>56.315197243845816</c:v>
                </c:pt>
                <c:pt idx="25">
                  <c:v>56.29331394488955</c:v>
                </c:pt>
                <c:pt idx="26">
                  <c:v>54.38881996624632</c:v>
                </c:pt>
                <c:pt idx="27">
                  <c:v>54.90400917711004</c:v>
                </c:pt>
                <c:pt idx="28">
                  <c:v>54.5481573261877</c:v>
                </c:pt>
                <c:pt idx="29">
                  <c:v>55.51645271716514</c:v>
                </c:pt>
                <c:pt idx="30">
                  <c:v>54.61130405438333</c:v>
                </c:pt>
                <c:pt idx="31">
                  <c:v>55.2421790119427</c:v>
                </c:pt>
                <c:pt idx="32">
                  <c:v>54.328309350876204</c:v>
                </c:pt>
                <c:pt idx="33">
                  <c:v>54.96020355424528</c:v>
                </c:pt>
                <c:pt idx="34">
                  <c:v>55.612193702343994</c:v>
                </c:pt>
                <c:pt idx="35">
                  <c:v>56.765337292656135</c:v>
                </c:pt>
                <c:pt idx="36">
                  <c:v>57.645254315015215</c:v>
                </c:pt>
                <c:pt idx="37">
                  <c:v>57.57874985810293</c:v>
                </c:pt>
                <c:pt idx="38">
                  <c:v>57.021474657030026</c:v>
                </c:pt>
                <c:pt idx="39">
                  <c:v>56.972058207774026</c:v>
                </c:pt>
                <c:pt idx="40">
                  <c:v>55.979505104292144</c:v>
                </c:pt>
                <c:pt idx="41">
                  <c:v>56.582163493016694</c:v>
                </c:pt>
                <c:pt idx="42">
                  <c:v>57.16373706602748</c:v>
                </c:pt>
                <c:pt idx="43">
                  <c:v>56.201492316616424</c:v>
                </c:pt>
                <c:pt idx="44">
                  <c:v>55.33355539748398</c:v>
                </c:pt>
                <c:pt idx="45">
                  <c:v>56.209065399682586</c:v>
                </c:pt>
                <c:pt idx="46">
                  <c:v>56.664870645404584</c:v>
                </c:pt>
                <c:pt idx="47">
                  <c:v>56.403934743715645</c:v>
                </c:pt>
                <c:pt idx="48">
                  <c:v>55.65193128241763</c:v>
                </c:pt>
                <c:pt idx="49">
                  <c:v>56.10493547766694</c:v>
                </c:pt>
                <c:pt idx="50">
                  <c:v>55.52366030747985</c:v>
                </c:pt>
                <c:pt idx="51">
                  <c:v>56.06797952063572</c:v>
                </c:pt>
                <c:pt idx="52">
                  <c:v>56.867983392949355</c:v>
                </c:pt>
                <c:pt idx="53">
                  <c:v>57.244042251488224</c:v>
                </c:pt>
                <c:pt idx="54">
                  <c:v>57.2649921470645</c:v>
                </c:pt>
                <c:pt idx="55">
                  <c:v>56.7970904456781</c:v>
                </c:pt>
                <c:pt idx="56">
                  <c:v>57.30792139632336</c:v>
                </c:pt>
                <c:pt idx="57">
                  <c:v>57.81970974066985</c:v>
                </c:pt>
                <c:pt idx="58">
                  <c:v>57.95974624091104</c:v>
                </c:pt>
                <c:pt idx="59">
                  <c:v>57.178945909758916</c:v>
                </c:pt>
                <c:pt idx="60">
                  <c:v>57.05137953889202</c:v>
                </c:pt>
                <c:pt idx="61">
                  <c:v>56.9855742952655</c:v>
                </c:pt>
                <c:pt idx="62">
                  <c:v>56.9347984617556</c:v>
                </c:pt>
                <c:pt idx="63">
                  <c:v>56.98709562721629</c:v>
                </c:pt>
                <c:pt idx="64">
                  <c:v>56.862032005714795</c:v>
                </c:pt>
                <c:pt idx="65">
                  <c:v>56.83624538573124</c:v>
                </c:pt>
                <c:pt idx="66">
                  <c:v>56.713659148057495</c:v>
                </c:pt>
                <c:pt idx="67">
                  <c:v>56.575166223533984</c:v>
                </c:pt>
                <c:pt idx="68">
                  <c:v>55.99474924032395</c:v>
                </c:pt>
                <c:pt idx="69">
                  <c:v>55.5784231944449</c:v>
                </c:pt>
                <c:pt idx="70">
                  <c:v>55.27306834320591</c:v>
                </c:pt>
                <c:pt idx="71">
                  <c:v>55.00034957946649</c:v>
                </c:pt>
                <c:pt idx="72">
                  <c:v>54.45550141147422</c:v>
                </c:pt>
                <c:pt idx="73">
                  <c:v>54.529539186198456</c:v>
                </c:pt>
                <c:pt idx="74">
                  <c:v>54.28062525068318</c:v>
                </c:pt>
                <c:pt idx="75">
                  <c:v>53.723709069636094</c:v>
                </c:pt>
                <c:pt idx="76">
                  <c:v>53.43045853803347</c:v>
                </c:pt>
                <c:pt idx="77">
                  <c:v>53.7793272229336</c:v>
                </c:pt>
                <c:pt idx="78">
                  <c:v>53.20409074601841</c:v>
                </c:pt>
                <c:pt idx="79">
                  <c:v>53.60788478031098</c:v>
                </c:pt>
                <c:pt idx="80">
                  <c:v>54.07451311186401</c:v>
                </c:pt>
                <c:pt idx="81">
                  <c:v>53.506208149421916</c:v>
                </c:pt>
                <c:pt idx="82">
                  <c:v>53.083687663571716</c:v>
                </c:pt>
                <c:pt idx="83">
                  <c:v>53.53491207333671</c:v>
                </c:pt>
                <c:pt idx="84">
                  <c:v>54.080656887878746</c:v>
                </c:pt>
                <c:pt idx="85">
                  <c:v>54.23191878110068</c:v>
                </c:pt>
                <c:pt idx="86">
                  <c:v>53.65415629468041</c:v>
                </c:pt>
                <c:pt idx="87">
                  <c:v>53.91875752512929</c:v>
                </c:pt>
                <c:pt idx="88">
                  <c:v>53.75883758702962</c:v>
                </c:pt>
                <c:pt idx="89">
                  <c:v>54.00807249670496</c:v>
                </c:pt>
                <c:pt idx="90">
                  <c:v>54.32579648193862</c:v>
                </c:pt>
                <c:pt idx="91">
                  <c:v>54.69000801251097</c:v>
                </c:pt>
                <c:pt idx="92">
                  <c:v>54.441218573926605</c:v>
                </c:pt>
                <c:pt idx="93">
                  <c:v>54.91653849887088</c:v>
                </c:pt>
                <c:pt idx="94">
                  <c:v>55.29990867300077</c:v>
                </c:pt>
                <c:pt idx="95">
                  <c:v>55.12921076732449</c:v>
                </c:pt>
                <c:pt idx="96">
                  <c:v>55.43529250633962</c:v>
                </c:pt>
                <c:pt idx="97">
                  <c:v>55.17474111398942</c:v>
                </c:pt>
                <c:pt idx="98">
                  <c:v>55.43932379127111</c:v>
                </c:pt>
                <c:pt idx="99">
                  <c:v>55.28939120595312</c:v>
                </c:pt>
                <c:pt idx="100">
                  <c:v>55.15721518684586</c:v>
                </c:pt>
                <c:pt idx="101">
                  <c:v>54.715229594528836</c:v>
                </c:pt>
                <c:pt idx="102">
                  <c:v>54.81131310502847</c:v>
                </c:pt>
                <c:pt idx="103">
                  <c:v>54.99511470405897</c:v>
                </c:pt>
                <c:pt idx="104">
                  <c:v>54.995648170234325</c:v>
                </c:pt>
                <c:pt idx="105">
                  <c:v>55.215191073552724</c:v>
                </c:pt>
                <c:pt idx="106">
                  <c:v>55.47732807107531</c:v>
                </c:pt>
                <c:pt idx="107">
                  <c:v>55.47662752394659</c:v>
                </c:pt>
                <c:pt idx="108">
                  <c:v>55.159628776940416</c:v>
                </c:pt>
                <c:pt idx="109">
                  <c:v>54.7801769588672</c:v>
                </c:pt>
                <c:pt idx="110">
                  <c:v>54.451106316520544</c:v>
                </c:pt>
                <c:pt idx="111">
                  <c:v>54.74299109070813</c:v>
                </c:pt>
                <c:pt idx="112">
                  <c:v>54.65401746802765</c:v>
                </c:pt>
                <c:pt idx="113">
                  <c:v>54.275684322290246</c:v>
                </c:pt>
                <c:pt idx="114">
                  <c:v>54.662141717597734</c:v>
                </c:pt>
                <c:pt idx="115">
                  <c:v>54.478912482192285</c:v>
                </c:pt>
                <c:pt idx="116">
                  <c:v>54.155890000870976</c:v>
                </c:pt>
                <c:pt idx="117">
                  <c:v>54.436677949967624</c:v>
                </c:pt>
                <c:pt idx="118">
                  <c:v>54.694397225822755</c:v>
                </c:pt>
                <c:pt idx="119">
                  <c:v>54.57200074262933</c:v>
                </c:pt>
                <c:pt idx="120">
                  <c:v>54.35326091571443</c:v>
                </c:pt>
                <c:pt idx="121">
                  <c:v>54.19665498597947</c:v>
                </c:pt>
                <c:pt idx="122">
                  <c:v>54.44899250754393</c:v>
                </c:pt>
                <c:pt idx="123">
                  <c:v>54.05761054621479</c:v>
                </c:pt>
                <c:pt idx="124">
                  <c:v>53.930510318736474</c:v>
                </c:pt>
                <c:pt idx="125">
                  <c:v>54.21288020757822</c:v>
                </c:pt>
                <c:pt idx="126">
                  <c:v>54.49595995380818</c:v>
                </c:pt>
                <c:pt idx="127">
                  <c:v>54.24095292000567</c:v>
                </c:pt>
                <c:pt idx="128">
                  <c:v>54.28306411918428</c:v>
                </c:pt>
                <c:pt idx="129">
                  <c:v>54.423875684041484</c:v>
                </c:pt>
                <c:pt idx="130">
                  <c:v>54.11113323339087</c:v>
                </c:pt>
                <c:pt idx="131">
                  <c:v>54.14743651181848</c:v>
                </c:pt>
                <c:pt idx="132">
                  <c:v>53.80892831918425</c:v>
                </c:pt>
                <c:pt idx="133">
                  <c:v>53.75121259350245</c:v>
                </c:pt>
                <c:pt idx="134">
                  <c:v>53.53020142838668</c:v>
                </c:pt>
                <c:pt idx="135">
                  <c:v>53.77963729673584</c:v>
                </c:pt>
                <c:pt idx="136">
                  <c:v>53.399896177430016</c:v>
                </c:pt>
                <c:pt idx="137">
                  <c:v>53.43329266165084</c:v>
                </c:pt>
                <c:pt idx="138">
                  <c:v>53.219393650095206</c:v>
                </c:pt>
                <c:pt idx="139">
                  <c:v>53.49564922588709</c:v>
                </c:pt>
                <c:pt idx="140">
                  <c:v>53.283900769483644</c:v>
                </c:pt>
                <c:pt idx="141">
                  <c:v>53.47837688905553</c:v>
                </c:pt>
                <c:pt idx="142">
                  <c:v>53.350681539440465</c:v>
                </c:pt>
                <c:pt idx="143">
                  <c:v>53.65060765353984</c:v>
                </c:pt>
                <c:pt idx="144">
                  <c:v>53.562568186441275</c:v>
                </c:pt>
                <c:pt idx="145">
                  <c:v>53.549040603218366</c:v>
                </c:pt>
                <c:pt idx="146">
                  <c:v>53.60906899048161</c:v>
                </c:pt>
                <c:pt idx="147">
                  <c:v>53.844567085973296</c:v>
                </c:pt>
                <c:pt idx="148">
                  <c:v>53.57826151799346</c:v>
                </c:pt>
                <c:pt idx="149">
                  <c:v>53.46084354109664</c:v>
                </c:pt>
                <c:pt idx="150">
                  <c:v>53.364721416026384</c:v>
                </c:pt>
                <c:pt idx="151">
                  <c:v>53.104119166857124</c:v>
                </c:pt>
                <c:pt idx="152">
                  <c:v>53.35251698225278</c:v>
                </c:pt>
                <c:pt idx="153">
                  <c:v>53.02213455264341</c:v>
                </c:pt>
                <c:pt idx="154">
                  <c:v>52.77413651605018</c:v>
                </c:pt>
                <c:pt idx="155">
                  <c:v>52.66189812353345</c:v>
                </c:pt>
                <c:pt idx="156">
                  <c:v>52.697045082365484</c:v>
                </c:pt>
                <c:pt idx="157">
                  <c:v>52.40544703418201</c:v>
                </c:pt>
                <c:pt idx="158">
                  <c:v>52.584483988436915</c:v>
                </c:pt>
                <c:pt idx="159">
                  <c:v>52.682171794433394</c:v>
                </c:pt>
                <c:pt idx="160">
                  <c:v>52.703156945165716</c:v>
                </c:pt>
                <c:pt idx="161">
                  <c:v>52.9584677862649</c:v>
                </c:pt>
                <c:pt idx="162">
                  <c:v>52.74949478728443</c:v>
                </c:pt>
                <c:pt idx="163">
                  <c:v>53.02213007524272</c:v>
                </c:pt>
                <c:pt idx="164">
                  <c:v>53.26024894874819</c:v>
                </c:pt>
                <c:pt idx="165">
                  <c:v>53.02839518404803</c:v>
                </c:pt>
                <c:pt idx="166">
                  <c:v>52.723380767977474</c:v>
                </c:pt>
                <c:pt idx="167">
                  <c:v>52.74718745564643</c:v>
                </c:pt>
                <c:pt idx="168">
                  <c:v>53.0077117581207</c:v>
                </c:pt>
                <c:pt idx="169">
                  <c:v>53.02655586110008</c:v>
                </c:pt>
                <c:pt idx="170">
                  <c:v>53.13411335775678</c:v>
                </c:pt>
                <c:pt idx="171">
                  <c:v>52.976529440909914</c:v>
                </c:pt>
                <c:pt idx="172">
                  <c:v>53.00913124642311</c:v>
                </c:pt>
                <c:pt idx="173">
                  <c:v>53.25144523746632</c:v>
                </c:pt>
                <c:pt idx="174">
                  <c:v>52.96454281481621</c:v>
                </c:pt>
                <c:pt idx="175">
                  <c:v>52.729262054415955</c:v>
                </c:pt>
                <c:pt idx="176">
                  <c:v>52.45426314744101</c:v>
                </c:pt>
                <c:pt idx="177">
                  <c:v>52.38396032327045</c:v>
                </c:pt>
                <c:pt idx="178">
                  <c:v>52.51261211561231</c:v>
                </c:pt>
                <c:pt idx="179">
                  <c:v>52.490782316882814</c:v>
                </c:pt>
                <c:pt idx="180">
                  <c:v>52.51688125098144</c:v>
                </c:pt>
                <c:pt idx="181">
                  <c:v>52.37446534716487</c:v>
                </c:pt>
                <c:pt idx="182">
                  <c:v>52.263696871307324</c:v>
                </c:pt>
                <c:pt idx="183">
                  <c:v>52.04970405600152</c:v>
                </c:pt>
                <c:pt idx="184">
                  <c:v>51.79098606284956</c:v>
                </c:pt>
                <c:pt idx="185">
                  <c:v>51.72993369750485</c:v>
                </c:pt>
                <c:pt idx="186">
                  <c:v>51.64413048982527</c:v>
                </c:pt>
                <c:pt idx="187">
                  <c:v>51.79976784382824</c:v>
                </c:pt>
                <c:pt idx="188">
                  <c:v>51.942920020604795</c:v>
                </c:pt>
                <c:pt idx="189">
                  <c:v>51.99209154365415</c:v>
                </c:pt>
                <c:pt idx="190">
                  <c:v>51.7519262330718</c:v>
                </c:pt>
                <c:pt idx="191">
                  <c:v>51.642449228961645</c:v>
                </c:pt>
                <c:pt idx="192">
                  <c:v>51.600042863787436</c:v>
                </c:pt>
                <c:pt idx="193">
                  <c:v>51.449292586600706</c:v>
                </c:pt>
                <c:pt idx="194">
                  <c:v>51.51657851476092</c:v>
                </c:pt>
                <c:pt idx="195">
                  <c:v>51.57812547644871</c:v>
                </c:pt>
                <c:pt idx="196">
                  <c:v>51.51012279725774</c:v>
                </c:pt>
                <c:pt idx="197">
                  <c:v>51.26311952208004</c:v>
                </c:pt>
                <c:pt idx="198">
                  <c:v>51.4570431368388</c:v>
                </c:pt>
                <c:pt idx="199">
                  <c:v>51.582106995963215</c:v>
                </c:pt>
                <c:pt idx="200">
                  <c:v>51.480631036080794</c:v>
                </c:pt>
                <c:pt idx="201">
                  <c:v>51.687804666050745</c:v>
                </c:pt>
                <c:pt idx="202">
                  <c:v>51.49307918593397</c:v>
                </c:pt>
                <c:pt idx="203">
                  <c:v>51.3881006567574</c:v>
                </c:pt>
                <c:pt idx="204">
                  <c:v>51.19527985480959</c:v>
                </c:pt>
                <c:pt idx="205">
                  <c:v>51.41561628499657</c:v>
                </c:pt>
                <c:pt idx="206">
                  <c:v>51.54567037322162</c:v>
                </c:pt>
                <c:pt idx="207">
                  <c:v>51.619819697474824</c:v>
                </c:pt>
                <c:pt idx="208">
                  <c:v>51.47344850987819</c:v>
                </c:pt>
                <c:pt idx="209">
                  <c:v>51.416395760326665</c:v>
                </c:pt>
                <c:pt idx="210">
                  <c:v>51.53152806931974</c:v>
                </c:pt>
                <c:pt idx="211">
                  <c:v>51.58230038593201</c:v>
                </c:pt>
                <c:pt idx="212">
                  <c:v>51.44751595223308</c:v>
                </c:pt>
                <c:pt idx="213">
                  <c:v>51.48274772422653</c:v>
                </c:pt>
                <c:pt idx="214">
                  <c:v>51.39952878071763</c:v>
                </c:pt>
                <c:pt idx="215">
                  <c:v>51.23170964951965</c:v>
                </c:pt>
                <c:pt idx="216">
                  <c:v>51.06539004941573</c:v>
                </c:pt>
                <c:pt idx="217">
                  <c:v>50.89799454124828</c:v>
                </c:pt>
                <c:pt idx="218">
                  <c:v>50.86753835600955</c:v>
                </c:pt>
                <c:pt idx="219">
                  <c:v>51.02361470123293</c:v>
                </c:pt>
                <c:pt idx="220">
                  <c:v>50.8511092542087</c:v>
                </c:pt>
                <c:pt idx="221">
                  <c:v>50.67231027598395</c:v>
                </c:pt>
                <c:pt idx="222">
                  <c:v>50.45072513276027</c:v>
                </c:pt>
                <c:pt idx="223">
                  <c:v>50.60066249232836</c:v>
                </c:pt>
                <c:pt idx="224">
                  <c:v>50.5779986240197</c:v>
                </c:pt>
                <c:pt idx="225">
                  <c:v>50.74943508491362</c:v>
                </c:pt>
                <c:pt idx="226">
                  <c:v>50.7847601187476</c:v>
                </c:pt>
                <c:pt idx="227">
                  <c:v>50.92956104932635</c:v>
                </c:pt>
                <c:pt idx="228">
                  <c:v>50.77165015823769</c:v>
                </c:pt>
                <c:pt idx="229">
                  <c:v>50.80019302282317</c:v>
                </c:pt>
                <c:pt idx="230">
                  <c:v>50.679792688024385</c:v>
                </c:pt>
                <c:pt idx="231">
                  <c:v>50.82120925201515</c:v>
                </c:pt>
                <c:pt idx="232">
                  <c:v>50.86514431207546</c:v>
                </c:pt>
                <c:pt idx="233">
                  <c:v>50.95768281766775</c:v>
                </c:pt>
                <c:pt idx="234">
                  <c:v>50.87594897428516</c:v>
                </c:pt>
                <c:pt idx="235">
                  <c:v>50.83044844949285</c:v>
                </c:pt>
                <c:pt idx="236">
                  <c:v>50.67805514772069</c:v>
                </c:pt>
                <c:pt idx="237">
                  <c:v>50.54841106527541</c:v>
                </c:pt>
                <c:pt idx="238">
                  <c:v>50.33897539695069</c:v>
                </c:pt>
                <c:pt idx="239">
                  <c:v>50.402970510221685</c:v>
                </c:pt>
                <c:pt idx="240">
                  <c:v>50.35670033268757</c:v>
                </c:pt>
                <c:pt idx="241">
                  <c:v>50.20492641529377</c:v>
                </c:pt>
                <c:pt idx="242">
                  <c:v>50.228565104846204</c:v>
                </c:pt>
                <c:pt idx="243">
                  <c:v>50.42237654926753</c:v>
                </c:pt>
                <c:pt idx="244">
                  <c:v>50.4242702621425</c:v>
                </c:pt>
                <c:pt idx="245">
                  <c:v>50.527588496397776</c:v>
                </c:pt>
                <c:pt idx="246">
                  <c:v>50.53044071016032</c:v>
                </c:pt>
                <c:pt idx="247">
                  <c:v>50.61476308441042</c:v>
                </c:pt>
                <c:pt idx="248">
                  <c:v>50.63976490746429</c:v>
                </c:pt>
                <c:pt idx="249">
                  <c:v>50.632822251077236</c:v>
                </c:pt>
                <c:pt idx="250">
                  <c:v>50.46419252858465</c:v>
                </c:pt>
                <c:pt idx="251">
                  <c:v>50.271244833162314</c:v>
                </c:pt>
                <c:pt idx="252">
                  <c:v>50.093333604803085</c:v>
                </c:pt>
                <c:pt idx="253">
                  <c:v>50.19803015097839</c:v>
                </c:pt>
                <c:pt idx="254">
                  <c:v>50.2241404234569</c:v>
                </c:pt>
                <c:pt idx="255">
                  <c:v>50.048961147128885</c:v>
                </c:pt>
                <c:pt idx="256">
                  <c:v>50.01329809797267</c:v>
                </c:pt>
                <c:pt idx="257">
                  <c:v>49.96887075967264</c:v>
                </c:pt>
                <c:pt idx="258">
                  <c:v>49.895415055848915</c:v>
                </c:pt>
                <c:pt idx="259">
                  <c:v>49.78281504509045</c:v>
                </c:pt>
                <c:pt idx="260">
                  <c:v>49.68548813763198</c:v>
                </c:pt>
                <c:pt idx="261">
                  <c:v>49.73228620109952</c:v>
                </c:pt>
                <c:pt idx="262">
                  <c:v>49.91772391196779</c:v>
                </c:pt>
                <c:pt idx="263">
                  <c:v>49.77880810165827</c:v>
                </c:pt>
                <c:pt idx="264">
                  <c:v>49.93045620049615</c:v>
                </c:pt>
                <c:pt idx="265">
                  <c:v>50.01658763729832</c:v>
                </c:pt>
                <c:pt idx="266">
                  <c:v>50.19144201670278</c:v>
                </c:pt>
                <c:pt idx="267">
                  <c:v>50.14750955001226</c:v>
                </c:pt>
                <c:pt idx="268">
                  <c:v>50.03470210751219</c:v>
                </c:pt>
                <c:pt idx="269">
                  <c:v>50.218258134142</c:v>
                </c:pt>
                <c:pt idx="270">
                  <c:v>50.18775250024859</c:v>
                </c:pt>
                <c:pt idx="271">
                  <c:v>50.09212024404143</c:v>
                </c:pt>
                <c:pt idx="272">
                  <c:v>50.097117648592686</c:v>
                </c:pt>
                <c:pt idx="273">
                  <c:v>50.186368582150045</c:v>
                </c:pt>
                <c:pt idx="274">
                  <c:v>50.34962464817662</c:v>
                </c:pt>
                <c:pt idx="275">
                  <c:v>50.23734437123936</c:v>
                </c:pt>
                <c:pt idx="276">
                  <c:v>50.26654827138123</c:v>
                </c:pt>
                <c:pt idx="277">
                  <c:v>50.26155414878179</c:v>
                </c:pt>
                <c:pt idx="278">
                  <c:v>50.27409329371233</c:v>
                </c:pt>
                <c:pt idx="279">
                  <c:v>50.4440176548725</c:v>
                </c:pt>
                <c:pt idx="280">
                  <c:v>50.387651772461126</c:v>
                </c:pt>
                <c:pt idx="281">
                  <c:v>50.48857510636345</c:v>
                </c:pt>
                <c:pt idx="282">
                  <c:v>50.6199028027209</c:v>
                </c:pt>
                <c:pt idx="283">
                  <c:v>50.70272848582127</c:v>
                </c:pt>
                <c:pt idx="284">
                  <c:v>50.78311085772378</c:v>
                </c:pt>
                <c:pt idx="285">
                  <c:v>50.82122018621559</c:v>
                </c:pt>
                <c:pt idx="286">
                  <c:v>50.657295925899646</c:v>
                </c:pt>
                <c:pt idx="287">
                  <c:v>50.811229159739476</c:v>
                </c:pt>
                <c:pt idx="288">
                  <c:v>50.699714097126076</c:v>
                </c:pt>
                <c:pt idx="289">
                  <c:v>50.62305656275375</c:v>
                </c:pt>
                <c:pt idx="290">
                  <c:v>50.502248043289455</c:v>
                </c:pt>
                <c:pt idx="291">
                  <c:v>50.432632577680806</c:v>
                </c:pt>
                <c:pt idx="292">
                  <c:v>50.48307517062115</c:v>
                </c:pt>
                <c:pt idx="293">
                  <c:v>50.55371739342868</c:v>
                </c:pt>
                <c:pt idx="294">
                  <c:v>50.673641698262735</c:v>
                </c:pt>
                <c:pt idx="295">
                  <c:v>50.68247251882739</c:v>
                </c:pt>
                <c:pt idx="296">
                  <c:v>50.70813588817321</c:v>
                </c:pt>
                <c:pt idx="297">
                  <c:v>50.63717086826513</c:v>
                </c:pt>
                <c:pt idx="298">
                  <c:v>50.586183753682036</c:v>
                </c:pt>
                <c:pt idx="299">
                  <c:v>50.43821831916164</c:v>
                </c:pt>
                <c:pt idx="300">
                  <c:v>50.52807014361463</c:v>
                </c:pt>
                <c:pt idx="301">
                  <c:v>50.651288342647696</c:v>
                </c:pt>
                <c:pt idx="302">
                  <c:v>50.53475358569559</c:v>
                </c:pt>
                <c:pt idx="303">
                  <c:v>50.656736505076104</c:v>
                </c:pt>
                <c:pt idx="304">
                  <c:v>50.53392766692885</c:v>
                </c:pt>
                <c:pt idx="305">
                  <c:v>50.56072556962006</c:v>
                </c:pt>
                <c:pt idx="306">
                  <c:v>50.554307017291386</c:v>
                </c:pt>
                <c:pt idx="307">
                  <c:v>50.473876073520124</c:v>
                </c:pt>
                <c:pt idx="308">
                  <c:v>50.38170784455372</c:v>
                </c:pt>
                <c:pt idx="309">
                  <c:v>50.293892736155385</c:v>
                </c:pt>
                <c:pt idx="310">
                  <c:v>50.34410456508245</c:v>
                </c:pt>
                <c:pt idx="311">
                  <c:v>50.250049487671646</c:v>
                </c:pt>
                <c:pt idx="312">
                  <c:v>50.25413902667771</c:v>
                </c:pt>
                <c:pt idx="313">
                  <c:v>50.40619974804851</c:v>
                </c:pt>
                <c:pt idx="314">
                  <c:v>50.53498095494583</c:v>
                </c:pt>
                <c:pt idx="315">
                  <c:v>50.56459747488666</c:v>
                </c:pt>
                <c:pt idx="316">
                  <c:v>50.52544996747391</c:v>
                </c:pt>
                <c:pt idx="317">
                  <c:v>50.49170017377498</c:v>
                </c:pt>
                <c:pt idx="318">
                  <c:v>50.42225479670452</c:v>
                </c:pt>
                <c:pt idx="319">
                  <c:v>50.373334400414684</c:v>
                </c:pt>
                <c:pt idx="320">
                  <c:v>50.45001943475406</c:v>
                </c:pt>
                <c:pt idx="321">
                  <c:v>50.57397803204892</c:v>
                </c:pt>
                <c:pt idx="322">
                  <c:v>50.70449583156992</c:v>
                </c:pt>
                <c:pt idx="323">
                  <c:v>50.65453069224632</c:v>
                </c:pt>
                <c:pt idx="324">
                  <c:v>50.500864670383386</c:v>
                </c:pt>
                <c:pt idx="325">
                  <c:v>50.42027427539208</c:v>
                </c:pt>
                <c:pt idx="326">
                  <c:v>50.474673636906964</c:v>
                </c:pt>
                <c:pt idx="327">
                  <c:v>50.32200903663401</c:v>
                </c:pt>
                <c:pt idx="328">
                  <c:v>50.34005035861231</c:v>
                </c:pt>
                <c:pt idx="329">
                  <c:v>50.269508584101004</c:v>
                </c:pt>
                <c:pt idx="330">
                  <c:v>50.38897836174374</c:v>
                </c:pt>
                <c:pt idx="331">
                  <c:v>50.49164904855849</c:v>
                </c:pt>
                <c:pt idx="332">
                  <c:v>50.50955953079055</c:v>
                </c:pt>
                <c:pt idx="333">
                  <c:v>50.579691760364184</c:v>
                </c:pt>
                <c:pt idx="334">
                  <c:v>50.50106029413408</c:v>
                </c:pt>
                <c:pt idx="335">
                  <c:v>50.541263924728206</c:v>
                </c:pt>
                <c:pt idx="336">
                  <c:v>50.564101380441286</c:v>
                </c:pt>
                <c:pt idx="337">
                  <c:v>50.62600527249216</c:v>
                </c:pt>
                <c:pt idx="338">
                  <c:v>50.47966960027972</c:v>
                </c:pt>
                <c:pt idx="339">
                  <c:v>50.392954708755596</c:v>
                </c:pt>
                <c:pt idx="340">
                  <c:v>50.32964680781925</c:v>
                </c:pt>
                <c:pt idx="341">
                  <c:v>50.225319381518</c:v>
                </c:pt>
                <c:pt idx="342">
                  <c:v>50.35735178169881</c:v>
                </c:pt>
                <c:pt idx="343">
                  <c:v>50.35263184100531</c:v>
                </c:pt>
                <c:pt idx="344">
                  <c:v>50.307330387971454</c:v>
                </c:pt>
                <c:pt idx="345">
                  <c:v>50.28305566376162</c:v>
                </c:pt>
                <c:pt idx="346">
                  <c:v>50.14480317902194</c:v>
                </c:pt>
                <c:pt idx="347">
                  <c:v>50.00696441057666</c:v>
                </c:pt>
                <c:pt idx="348">
                  <c:v>49.8653487405907</c:v>
                </c:pt>
                <c:pt idx="349">
                  <c:v>49.859203301271556</c:v>
                </c:pt>
                <c:pt idx="350">
                  <c:v>49.78751564988222</c:v>
                </c:pt>
                <c:pt idx="351">
                  <c:v>49.84145848713673</c:v>
                </c:pt>
                <c:pt idx="352">
                  <c:v>49.882362977679335</c:v>
                </c:pt>
                <c:pt idx="353">
                  <c:v>49.80449210388349</c:v>
                </c:pt>
                <c:pt idx="354">
                  <c:v>49.910090873856596</c:v>
                </c:pt>
                <c:pt idx="355">
                  <c:v>49.81598730076215</c:v>
                </c:pt>
                <c:pt idx="356">
                  <c:v>49.889530887596614</c:v>
                </c:pt>
                <c:pt idx="357">
                  <c:v>49.79177563471589</c:v>
                </c:pt>
                <c:pt idx="358">
                  <c:v>49.89475773377853</c:v>
                </c:pt>
                <c:pt idx="359">
                  <c:v>49.795506116629106</c:v>
                </c:pt>
                <c:pt idx="360">
                  <c:v>49.73374813465795</c:v>
                </c:pt>
                <c:pt idx="361">
                  <c:v>49.616313450744606</c:v>
                </c:pt>
                <c:pt idx="362">
                  <c:v>49.62356881962249</c:v>
                </c:pt>
                <c:pt idx="363">
                  <c:v>49.6754381990931</c:v>
                </c:pt>
                <c:pt idx="364">
                  <c:v>49.81096319512332</c:v>
                </c:pt>
                <c:pt idx="365">
                  <c:v>49.93530796230499</c:v>
                </c:pt>
                <c:pt idx="366">
                  <c:v>49.9903263249529</c:v>
                </c:pt>
                <c:pt idx="367">
                  <c:v>49.96008581368003</c:v>
                </c:pt>
                <c:pt idx="368">
                  <c:v>50.04975769973545</c:v>
                </c:pt>
                <c:pt idx="369">
                  <c:v>50.03739963783287</c:v>
                </c:pt>
                <c:pt idx="370">
                  <c:v>50.046593895774876</c:v>
                </c:pt>
                <c:pt idx="371">
                  <c:v>50.01568916044702</c:v>
                </c:pt>
                <c:pt idx="372">
                  <c:v>49.937900306849855</c:v>
                </c:pt>
                <c:pt idx="373">
                  <c:v>49.982238582666064</c:v>
                </c:pt>
                <c:pt idx="374">
                  <c:v>49.89730715544548</c:v>
                </c:pt>
                <c:pt idx="375">
                  <c:v>49.77754781554649</c:v>
                </c:pt>
                <c:pt idx="376">
                  <c:v>49.71912160379738</c:v>
                </c:pt>
                <c:pt idx="377">
                  <c:v>49.75263596421104</c:v>
                </c:pt>
                <c:pt idx="378">
                  <c:v>49.69856484081908</c:v>
                </c:pt>
                <c:pt idx="379">
                  <c:v>49.77949475189871</c:v>
                </c:pt>
                <c:pt idx="380">
                  <c:v>49.7526392607503</c:v>
                </c:pt>
                <c:pt idx="381">
                  <c:v>49.66859314687687</c:v>
                </c:pt>
                <c:pt idx="382">
                  <c:v>49.62390506505248</c:v>
                </c:pt>
                <c:pt idx="383">
                  <c:v>49.5590340458316</c:v>
                </c:pt>
                <c:pt idx="384">
                  <c:v>49.51281554933091</c:v>
                </c:pt>
                <c:pt idx="385">
                  <c:v>49.60304717432949</c:v>
                </c:pt>
                <c:pt idx="386">
                  <c:v>49.594002625698174</c:v>
                </c:pt>
                <c:pt idx="387">
                  <c:v>49.71566450875757</c:v>
                </c:pt>
                <c:pt idx="388">
                  <c:v>49.79937142563074</c:v>
                </c:pt>
                <c:pt idx="389">
                  <c:v>49.85112726385296</c:v>
                </c:pt>
                <c:pt idx="390">
                  <c:v>49.81430461477246</c:v>
                </c:pt>
                <c:pt idx="391">
                  <c:v>49.711911082747235</c:v>
                </c:pt>
                <c:pt idx="392">
                  <c:v>49.71142819946418</c:v>
                </c:pt>
                <c:pt idx="393">
                  <c:v>49.78335231968469</c:v>
                </c:pt>
                <c:pt idx="394">
                  <c:v>49.772716524123815</c:v>
                </c:pt>
                <c:pt idx="395">
                  <c:v>49.859268480632885</c:v>
                </c:pt>
                <c:pt idx="396">
                  <c:v>49.858566479741796</c:v>
                </c:pt>
                <c:pt idx="397">
                  <c:v>49.86382435287842</c:v>
                </c:pt>
                <c:pt idx="398">
                  <c:v>49.82373402442953</c:v>
                </c:pt>
                <c:pt idx="399">
                  <c:v>49.79075595614791</c:v>
                </c:pt>
                <c:pt idx="400">
                  <c:v>49.888487528395316</c:v>
                </c:pt>
                <c:pt idx="401">
                  <c:v>49.77602147255641</c:v>
                </c:pt>
                <c:pt idx="402">
                  <c:v>49.78962114634334</c:v>
                </c:pt>
                <c:pt idx="403">
                  <c:v>49.906689597393665</c:v>
                </c:pt>
                <c:pt idx="404">
                  <c:v>50.019567191912536</c:v>
                </c:pt>
                <c:pt idx="405">
                  <c:v>49.960227919966194</c:v>
                </c:pt>
                <c:pt idx="406">
                  <c:v>49.98067020779895</c:v>
                </c:pt>
                <c:pt idx="407">
                  <c:v>50.08209156964548</c:v>
                </c:pt>
                <c:pt idx="408">
                  <c:v>50.13921664222963</c:v>
                </c:pt>
                <c:pt idx="409">
                  <c:v>50.106479981341636</c:v>
                </c:pt>
                <c:pt idx="410">
                  <c:v>50.03472028585924</c:v>
                </c:pt>
                <c:pt idx="411">
                  <c:v>50.068163200327724</c:v>
                </c:pt>
                <c:pt idx="412">
                  <c:v>50.02097680368284</c:v>
                </c:pt>
                <c:pt idx="413">
                  <c:v>50.018737951032904</c:v>
                </c:pt>
                <c:pt idx="414">
                  <c:v>50.077026131150326</c:v>
                </c:pt>
                <c:pt idx="415">
                  <c:v>50.00753362694547</c:v>
                </c:pt>
                <c:pt idx="416">
                  <c:v>49.919934445437214</c:v>
                </c:pt>
                <c:pt idx="417">
                  <c:v>50.02825820549499</c:v>
                </c:pt>
                <c:pt idx="418">
                  <c:v>50.0833830190999</c:v>
                </c:pt>
                <c:pt idx="419">
                  <c:v>50.17177828699119</c:v>
                </c:pt>
                <c:pt idx="420">
                  <c:v>50.06354659020916</c:v>
                </c:pt>
                <c:pt idx="421">
                  <c:v>50.0846193281025</c:v>
                </c:pt>
                <c:pt idx="422">
                  <c:v>50.03804859060045</c:v>
                </c:pt>
                <c:pt idx="423">
                  <c:v>50.000590973807654</c:v>
                </c:pt>
                <c:pt idx="424">
                  <c:v>50.041521326627944</c:v>
                </c:pt>
                <c:pt idx="425">
                  <c:v>49.964333598659096</c:v>
                </c:pt>
                <c:pt idx="426">
                  <c:v>49.9528609439886</c:v>
                </c:pt>
                <c:pt idx="427">
                  <c:v>49.85836113763224</c:v>
                </c:pt>
                <c:pt idx="428">
                  <c:v>49.94919943396949</c:v>
                </c:pt>
                <c:pt idx="429">
                  <c:v>49.83495735491571</c:v>
                </c:pt>
                <c:pt idx="430">
                  <c:v>49.77615985412895</c:v>
                </c:pt>
                <c:pt idx="431">
                  <c:v>49.821096706105045</c:v>
                </c:pt>
                <c:pt idx="432">
                  <c:v>49.764055546376255</c:v>
                </c:pt>
                <c:pt idx="433">
                  <c:v>49.75766599922291</c:v>
                </c:pt>
                <c:pt idx="434">
                  <c:v>49.688489607523756</c:v>
                </c:pt>
                <c:pt idx="435">
                  <c:v>49.712796573302704</c:v>
                </c:pt>
                <c:pt idx="436">
                  <c:v>49.8121885593483</c:v>
                </c:pt>
                <c:pt idx="437">
                  <c:v>49.74126470695409</c:v>
                </c:pt>
                <c:pt idx="438">
                  <c:v>49.720749138404926</c:v>
                </c:pt>
                <c:pt idx="439">
                  <c:v>49.78702322743775</c:v>
                </c:pt>
                <c:pt idx="440">
                  <c:v>49.707811112345105</c:v>
                </c:pt>
                <c:pt idx="441">
                  <c:v>49.611154099411</c:v>
                </c:pt>
                <c:pt idx="442">
                  <c:v>49.55527793875189</c:v>
                </c:pt>
                <c:pt idx="443">
                  <c:v>49.56010231780749</c:v>
                </c:pt>
                <c:pt idx="444">
                  <c:v>49.5393784778006</c:v>
                </c:pt>
                <c:pt idx="445">
                  <c:v>49.608947154498814</c:v>
                </c:pt>
                <c:pt idx="446">
                  <c:v>49.65394071565795</c:v>
                </c:pt>
                <c:pt idx="447">
                  <c:v>49.658622269035995</c:v>
                </c:pt>
                <c:pt idx="448">
                  <c:v>49.704862472442585</c:v>
                </c:pt>
                <c:pt idx="449">
                  <c:v>49.64019369314331</c:v>
                </c:pt>
                <c:pt idx="450">
                  <c:v>49.690105387163555</c:v>
                </c:pt>
                <c:pt idx="451">
                  <c:v>49.60206056354752</c:v>
                </c:pt>
                <c:pt idx="452">
                  <c:v>49.688116835969694</c:v>
                </c:pt>
                <c:pt idx="453">
                  <c:v>49.62236901291479</c:v>
                </c:pt>
                <c:pt idx="454">
                  <c:v>49.63654856481514</c:v>
                </c:pt>
                <c:pt idx="455">
                  <c:v>49.58148226960689</c:v>
                </c:pt>
                <c:pt idx="456">
                  <c:v>49.67889978211653</c:v>
                </c:pt>
                <c:pt idx="457">
                  <c:v>49.76662590284408</c:v>
                </c:pt>
                <c:pt idx="458">
                  <c:v>49.682771734999974</c:v>
                </c:pt>
                <c:pt idx="459">
                  <c:v>49.74449956080272</c:v>
                </c:pt>
                <c:pt idx="460">
                  <c:v>49.68206772985908</c:v>
                </c:pt>
                <c:pt idx="461">
                  <c:v>49.58088250548772</c:v>
                </c:pt>
                <c:pt idx="462">
                  <c:v>49.56191507956841</c:v>
                </c:pt>
                <c:pt idx="463">
                  <c:v>49.47182719766209</c:v>
                </c:pt>
                <c:pt idx="464">
                  <c:v>49.45848514077318</c:v>
                </c:pt>
                <c:pt idx="465">
                  <c:v>49.468035987964626</c:v>
                </c:pt>
                <c:pt idx="466">
                  <c:v>49.49741666484069</c:v>
                </c:pt>
                <c:pt idx="467">
                  <c:v>49.60202950729078</c:v>
                </c:pt>
                <c:pt idx="468">
                  <c:v>49.623640092749646</c:v>
                </c:pt>
                <c:pt idx="469">
                  <c:v>49.52248348254546</c:v>
                </c:pt>
                <c:pt idx="470">
                  <c:v>49.52167079514858</c:v>
                </c:pt>
                <c:pt idx="471">
                  <c:v>49.46379056998715</c:v>
                </c:pt>
                <c:pt idx="472">
                  <c:v>49.505057990798385</c:v>
                </c:pt>
                <c:pt idx="473">
                  <c:v>49.41313087935287</c:v>
                </c:pt>
                <c:pt idx="474">
                  <c:v>49.46793833769798</c:v>
                </c:pt>
                <c:pt idx="475">
                  <c:v>49.53820329836868</c:v>
                </c:pt>
                <c:pt idx="476">
                  <c:v>49.476513559910735</c:v>
                </c:pt>
                <c:pt idx="477">
                  <c:v>49.463026685689954</c:v>
                </c:pt>
                <c:pt idx="478">
                  <c:v>49.39458096943739</c:v>
                </c:pt>
                <c:pt idx="479">
                  <c:v>49.31488619158272</c:v>
                </c:pt>
                <c:pt idx="480">
                  <c:v>49.29085110951018</c:v>
                </c:pt>
                <c:pt idx="481">
                  <c:v>49.19539654282708</c:v>
                </c:pt>
                <c:pt idx="482">
                  <c:v>49.19954507635275</c:v>
                </c:pt>
                <c:pt idx="483">
                  <c:v>49.19679666306602</c:v>
                </c:pt>
                <c:pt idx="484">
                  <c:v>49.18949630008524</c:v>
                </c:pt>
                <c:pt idx="485">
                  <c:v>49.10863989484098</c:v>
                </c:pt>
                <c:pt idx="486">
                  <c:v>49.17837265450336</c:v>
                </c:pt>
                <c:pt idx="487">
                  <c:v>49.15302927822072</c:v>
                </c:pt>
                <c:pt idx="488">
                  <c:v>49.134411397522655</c:v>
                </c:pt>
                <c:pt idx="489">
                  <c:v>49.11829697270078</c:v>
                </c:pt>
                <c:pt idx="490">
                  <c:v>49.06490249621756</c:v>
                </c:pt>
                <c:pt idx="491">
                  <c:v>49.04207724710566</c:v>
                </c:pt>
                <c:pt idx="492">
                  <c:v>49.140345900937284</c:v>
                </c:pt>
                <c:pt idx="493">
                  <c:v>49.1540756441496</c:v>
                </c:pt>
                <c:pt idx="494">
                  <c:v>49.13423910477779</c:v>
                </c:pt>
                <c:pt idx="495">
                  <c:v>49.09577548110254</c:v>
                </c:pt>
                <c:pt idx="496">
                  <c:v>49.004789782326654</c:v>
                </c:pt>
                <c:pt idx="497">
                  <c:v>49.07944181875982</c:v>
                </c:pt>
                <c:pt idx="498">
                  <c:v>49.00049054795964</c:v>
                </c:pt>
                <c:pt idx="499">
                  <c:v>48.93348150346009</c:v>
                </c:pt>
                <c:pt idx="500">
                  <c:v>48.849856503289395</c:v>
                </c:pt>
                <c:pt idx="501">
                  <c:v>48.82228722869279</c:v>
                </c:pt>
                <c:pt idx="502">
                  <c:v>48.83483699667527</c:v>
                </c:pt>
                <c:pt idx="503">
                  <c:v>48.73834935396466</c:v>
                </c:pt>
                <c:pt idx="504">
                  <c:v>48.71129669710833</c:v>
                </c:pt>
                <c:pt idx="505">
                  <c:v>48.634731876299675</c:v>
                </c:pt>
                <c:pt idx="506">
                  <c:v>48.60106642969376</c:v>
                </c:pt>
                <c:pt idx="507">
                  <c:v>48.57283685195414</c:v>
                </c:pt>
                <c:pt idx="508">
                  <c:v>48.65996910138562</c:v>
                </c:pt>
                <c:pt idx="509">
                  <c:v>48.60260965473195</c:v>
                </c:pt>
                <c:pt idx="510">
                  <c:v>48.53461080222612</c:v>
                </c:pt>
                <c:pt idx="511">
                  <c:v>48.62148237127864</c:v>
                </c:pt>
                <c:pt idx="512">
                  <c:v>48.52743148372461</c:v>
                </c:pt>
                <c:pt idx="513">
                  <c:v>48.60436015322494</c:v>
                </c:pt>
                <c:pt idx="514">
                  <c:v>48.59638929329295</c:v>
                </c:pt>
                <c:pt idx="515">
                  <c:v>48.59798318596845</c:v>
                </c:pt>
                <c:pt idx="516">
                  <c:v>48.62688428604014</c:v>
                </c:pt>
                <c:pt idx="517">
                  <c:v>48.62184867175502</c:v>
                </c:pt>
                <c:pt idx="518">
                  <c:v>48.65955899037308</c:v>
                </c:pt>
                <c:pt idx="519">
                  <c:v>48.66124411362664</c:v>
                </c:pt>
                <c:pt idx="520">
                  <c:v>48.59174305108385</c:v>
                </c:pt>
                <c:pt idx="521">
                  <c:v>48.50684485309656</c:v>
                </c:pt>
                <c:pt idx="522">
                  <c:v>48.42320946057687</c:v>
                </c:pt>
                <c:pt idx="523">
                  <c:v>48.37554620934726</c:v>
                </c:pt>
                <c:pt idx="524">
                  <c:v>48.284656943290145</c:v>
                </c:pt>
                <c:pt idx="525">
                  <c:v>48.3640473290422</c:v>
                </c:pt>
                <c:pt idx="526">
                  <c:v>48.354353151442695</c:v>
                </c:pt>
                <c:pt idx="527">
                  <c:v>48.32073965047361</c:v>
                </c:pt>
                <c:pt idx="528">
                  <c:v>48.24230552477106</c:v>
                </c:pt>
                <c:pt idx="529">
                  <c:v>48.32033445344396</c:v>
                </c:pt>
                <c:pt idx="530">
                  <c:v>48.341450136084994</c:v>
                </c:pt>
                <c:pt idx="531">
                  <c:v>48.42424378584289</c:v>
                </c:pt>
                <c:pt idx="532">
                  <c:v>48.44682028784988</c:v>
                </c:pt>
                <c:pt idx="533">
                  <c:v>48.49547847279838</c:v>
                </c:pt>
                <c:pt idx="534">
                  <c:v>48.40674132703028</c:v>
                </c:pt>
                <c:pt idx="535">
                  <c:v>48.408612493362575</c:v>
                </c:pt>
                <c:pt idx="536">
                  <c:v>48.45564232349504</c:v>
                </c:pt>
                <c:pt idx="537">
                  <c:v>48.49876463667256</c:v>
                </c:pt>
                <c:pt idx="538">
                  <c:v>48.50020635440162</c:v>
                </c:pt>
                <c:pt idx="539">
                  <c:v>48.520132617052894</c:v>
                </c:pt>
                <c:pt idx="540">
                  <c:v>48.46261864844022</c:v>
                </c:pt>
                <c:pt idx="541">
                  <c:v>48.47722662873209</c:v>
                </c:pt>
                <c:pt idx="542">
                  <c:v>48.444168377737924</c:v>
                </c:pt>
                <c:pt idx="543">
                  <c:v>48.39709333352762</c:v>
                </c:pt>
                <c:pt idx="544">
                  <c:v>48.468014884715494</c:v>
                </c:pt>
                <c:pt idx="545">
                  <c:v>48.439114447862</c:v>
                </c:pt>
                <c:pt idx="546">
                  <c:v>48.44869003053249</c:v>
                </c:pt>
                <c:pt idx="547">
                  <c:v>48.51089839543221</c:v>
                </c:pt>
                <c:pt idx="548">
                  <c:v>48.48704286202435</c:v>
                </c:pt>
                <c:pt idx="549">
                  <c:v>48.44269288583526</c:v>
                </c:pt>
                <c:pt idx="550">
                  <c:v>48.45235544632138</c:v>
                </c:pt>
                <c:pt idx="551">
                  <c:v>48.481461925797674</c:v>
                </c:pt>
                <c:pt idx="552">
                  <c:v>48.508673067696016</c:v>
                </c:pt>
                <c:pt idx="553">
                  <c:v>48.49626692136865</c:v>
                </c:pt>
                <c:pt idx="554">
                  <c:v>48.453982027696576</c:v>
                </c:pt>
                <c:pt idx="555">
                  <c:v>48.40748748554047</c:v>
                </c:pt>
                <c:pt idx="556">
                  <c:v>48.3302004696538</c:v>
                </c:pt>
                <c:pt idx="557">
                  <c:v>48.32985271197007</c:v>
                </c:pt>
                <c:pt idx="558">
                  <c:v>48.36196097225224</c:v>
                </c:pt>
                <c:pt idx="559">
                  <c:v>48.34882627321665</c:v>
                </c:pt>
                <c:pt idx="560">
                  <c:v>48.345101164936956</c:v>
                </c:pt>
                <c:pt idx="561">
                  <c:v>48.31454000357892</c:v>
                </c:pt>
                <c:pt idx="562">
                  <c:v>48.298059682117305</c:v>
                </c:pt>
                <c:pt idx="563">
                  <c:v>48.380612062435205</c:v>
                </c:pt>
                <c:pt idx="564">
                  <c:v>48.32621048998332</c:v>
                </c:pt>
                <c:pt idx="565">
                  <c:v>48.241080156873416</c:v>
                </c:pt>
                <c:pt idx="566">
                  <c:v>48.19136941365997</c:v>
                </c:pt>
                <c:pt idx="567">
                  <c:v>48.251172216400484</c:v>
                </c:pt>
                <c:pt idx="568">
                  <c:v>48.18081992328727</c:v>
                </c:pt>
                <c:pt idx="569">
                  <c:v>48.19593888650234</c:v>
                </c:pt>
                <c:pt idx="570">
                  <c:v>48.182404274928786</c:v>
                </c:pt>
                <c:pt idx="571">
                  <c:v>48.19288177383783</c:v>
                </c:pt>
                <c:pt idx="572">
                  <c:v>48.246731344036</c:v>
                </c:pt>
                <c:pt idx="573">
                  <c:v>48.264198658536515</c:v>
                </c:pt>
                <c:pt idx="574">
                  <c:v>48.21499095140762</c:v>
                </c:pt>
                <c:pt idx="575">
                  <c:v>48.20804650633906</c:v>
                </c:pt>
                <c:pt idx="576">
                  <c:v>48.22251315567478</c:v>
                </c:pt>
                <c:pt idx="577">
                  <c:v>48.22691220305883</c:v>
                </c:pt>
                <c:pt idx="578">
                  <c:v>48.291794982033494</c:v>
                </c:pt>
                <c:pt idx="579">
                  <c:v>48.216139497300794</c:v>
                </c:pt>
                <c:pt idx="580">
                  <c:v>48.21506558046119</c:v>
                </c:pt>
                <c:pt idx="581">
                  <c:v>48.17357602159955</c:v>
                </c:pt>
                <c:pt idx="582">
                  <c:v>48.252795366401465</c:v>
                </c:pt>
                <c:pt idx="583">
                  <c:v>48.19672865822308</c:v>
                </c:pt>
                <c:pt idx="584">
                  <c:v>48.1882720926778</c:v>
                </c:pt>
                <c:pt idx="585">
                  <c:v>48.23543489385405</c:v>
                </c:pt>
                <c:pt idx="586">
                  <c:v>48.1619042525458</c:v>
                </c:pt>
                <c:pt idx="587">
                  <c:v>48.15237616247036</c:v>
                </c:pt>
                <c:pt idx="588">
                  <c:v>48.23509752262773</c:v>
                </c:pt>
                <c:pt idx="589">
                  <c:v>48.20933396038627</c:v>
                </c:pt>
                <c:pt idx="590">
                  <c:v>48.218959543152124</c:v>
                </c:pt>
                <c:pt idx="591">
                  <c:v>48.228581057322685</c:v>
                </c:pt>
                <c:pt idx="592">
                  <c:v>48.17984086902822</c:v>
                </c:pt>
                <c:pt idx="593">
                  <c:v>48.129597777849874</c:v>
                </c:pt>
                <c:pt idx="594">
                  <c:v>48.20590969413982</c:v>
                </c:pt>
                <c:pt idx="595">
                  <c:v>48.17572151845471</c:v>
                </c:pt>
                <c:pt idx="596">
                  <c:v>48.179514376416236</c:v>
                </c:pt>
                <c:pt idx="597">
                  <c:v>48.254363989067</c:v>
                </c:pt>
                <c:pt idx="598">
                  <c:v>48.30865520941595</c:v>
                </c:pt>
                <c:pt idx="599">
                  <c:v>48.245628100405455</c:v>
                </c:pt>
                <c:pt idx="600">
                  <c:v>48.27665526895507</c:v>
                </c:pt>
                <c:pt idx="601">
                  <c:v>48.32413174174734</c:v>
                </c:pt>
                <c:pt idx="602">
                  <c:v>48.30794006507951</c:v>
                </c:pt>
                <c:pt idx="603">
                  <c:v>48.26819386159485</c:v>
                </c:pt>
                <c:pt idx="604">
                  <c:v>48.326500264762366</c:v>
                </c:pt>
                <c:pt idx="605">
                  <c:v>48.25089852694513</c:v>
                </c:pt>
                <c:pt idx="606">
                  <c:v>48.31965081235614</c:v>
                </c:pt>
                <c:pt idx="607">
                  <c:v>48.32148939846941</c:v>
                </c:pt>
                <c:pt idx="608">
                  <c:v>48.3192043468727</c:v>
                </c:pt>
                <c:pt idx="609">
                  <c:v>48.27214272995749</c:v>
                </c:pt>
                <c:pt idx="610">
                  <c:v>48.237054703850916</c:v>
                </c:pt>
                <c:pt idx="611">
                  <c:v>48.24246681551499</c:v>
                </c:pt>
                <c:pt idx="612">
                  <c:v>48.30485157122494</c:v>
                </c:pt>
                <c:pt idx="613">
                  <c:v>48.36243276960551</c:v>
                </c:pt>
                <c:pt idx="614">
                  <c:v>48.353906616361414</c:v>
                </c:pt>
                <c:pt idx="615">
                  <c:v>48.423695824744705</c:v>
                </c:pt>
                <c:pt idx="616">
                  <c:v>48.363261872370096</c:v>
                </c:pt>
                <c:pt idx="617">
                  <c:v>48.426218156634434</c:v>
                </c:pt>
                <c:pt idx="618">
                  <c:v>48.35156226988669</c:v>
                </c:pt>
                <c:pt idx="619">
                  <c:v>48.381687420014735</c:v>
                </c:pt>
                <c:pt idx="620">
                  <c:v>48.327075017111255</c:v>
                </c:pt>
                <c:pt idx="621">
                  <c:v>48.257936497338775</c:v>
                </c:pt>
                <c:pt idx="622">
                  <c:v>48.33695742217342</c:v>
                </c:pt>
                <c:pt idx="623">
                  <c:v>48.34044352470672</c:v>
                </c:pt>
                <c:pt idx="624">
                  <c:v>48.26675904286313</c:v>
                </c:pt>
                <c:pt idx="625">
                  <c:v>48.330340002805364</c:v>
                </c:pt>
                <c:pt idx="626">
                  <c:v>48.319098013943815</c:v>
                </c:pt>
                <c:pt idx="627">
                  <c:v>48.31835715966223</c:v>
                </c:pt>
                <c:pt idx="628">
                  <c:v>48.39052243931825</c:v>
                </c:pt>
                <c:pt idx="629">
                  <c:v>48.393341292079</c:v>
                </c:pt>
                <c:pt idx="630">
                  <c:v>48.325117206706004</c:v>
                </c:pt>
                <c:pt idx="631">
                  <c:v>48.25498418056002</c:v>
                </c:pt>
                <c:pt idx="632">
                  <c:v>48.20306876534459</c:v>
                </c:pt>
                <c:pt idx="633">
                  <c:v>48.270783129153735</c:v>
                </c:pt>
                <c:pt idx="634">
                  <c:v>48.27020757014905</c:v>
                </c:pt>
                <c:pt idx="635">
                  <c:v>48.35015228454488</c:v>
                </c:pt>
                <c:pt idx="636">
                  <c:v>48.321343157352416</c:v>
                </c:pt>
                <c:pt idx="637">
                  <c:v>48.30632722824649</c:v>
                </c:pt>
                <c:pt idx="638">
                  <c:v>48.38451026587035</c:v>
                </c:pt>
                <c:pt idx="639">
                  <c:v>48.44098571642546</c:v>
                </c:pt>
                <c:pt idx="640">
                  <c:v>48.48782342711546</c:v>
                </c:pt>
                <c:pt idx="641">
                  <c:v>48.436700426493346</c:v>
                </c:pt>
                <c:pt idx="642">
                  <c:v>48.49408591458031</c:v>
                </c:pt>
                <c:pt idx="643">
                  <c:v>48.42151507524438</c:v>
                </c:pt>
                <c:pt idx="644">
                  <c:v>48.48756112780847</c:v>
                </c:pt>
                <c:pt idx="645">
                  <c:v>48.475234088234096</c:v>
                </c:pt>
                <c:pt idx="646">
                  <c:v>48.41610664748587</c:v>
                </c:pt>
                <c:pt idx="647">
                  <c:v>48.47964866634197</c:v>
                </c:pt>
                <c:pt idx="648">
                  <c:v>48.555384833820085</c:v>
                </c:pt>
                <c:pt idx="649">
                  <c:v>48.58705789249719</c:v>
                </c:pt>
                <c:pt idx="650">
                  <c:v>48.62500123989546</c:v>
                </c:pt>
                <c:pt idx="651">
                  <c:v>48.67974739748162</c:v>
                </c:pt>
                <c:pt idx="652">
                  <c:v>48.64027271415135</c:v>
                </c:pt>
                <c:pt idx="653">
                  <c:v>48.641322839121244</c:v>
                </c:pt>
                <c:pt idx="654">
                  <c:v>48.66192295548322</c:v>
                </c:pt>
                <c:pt idx="655">
                  <c:v>48.65339232766638</c:v>
                </c:pt>
                <c:pt idx="656">
                  <c:v>48.68688793768539</c:v>
                </c:pt>
                <c:pt idx="657">
                  <c:v>48.72394791017523</c:v>
                </c:pt>
                <c:pt idx="658">
                  <c:v>48.74816109899536</c:v>
                </c:pt>
                <c:pt idx="659">
                  <c:v>48.74661461870838</c:v>
                </c:pt>
                <c:pt idx="660">
                  <c:v>48.752677441134544</c:v>
                </c:pt>
                <c:pt idx="661">
                  <c:v>48.70855560313916</c:v>
                </c:pt>
                <c:pt idx="662">
                  <c:v>48.73005081146514</c:v>
                </c:pt>
                <c:pt idx="663">
                  <c:v>48.732116459553964</c:v>
                </c:pt>
                <c:pt idx="664">
                  <c:v>48.763121336986686</c:v>
                </c:pt>
                <c:pt idx="665">
                  <c:v>48.70644666784833</c:v>
                </c:pt>
                <c:pt idx="666">
                  <c:v>48.673700714472055</c:v>
                </c:pt>
                <c:pt idx="667">
                  <c:v>48.69256346283961</c:v>
                </c:pt>
                <c:pt idx="668">
                  <c:v>48.75916645355476</c:v>
                </c:pt>
                <c:pt idx="669">
                  <c:v>48.72972234211167</c:v>
                </c:pt>
                <c:pt idx="670">
                  <c:v>48.7175946739814</c:v>
                </c:pt>
                <c:pt idx="671">
                  <c:v>48.757783906935416</c:v>
                </c:pt>
                <c:pt idx="672">
                  <c:v>48.7061274532327</c:v>
                </c:pt>
                <c:pt idx="673">
                  <c:v>48.70254720325882</c:v>
                </c:pt>
                <c:pt idx="674">
                  <c:v>48.726792959394494</c:v>
                </c:pt>
                <c:pt idx="675">
                  <c:v>48.74082020930528</c:v>
                </c:pt>
                <c:pt idx="676">
                  <c:v>48.80741043486612</c:v>
                </c:pt>
                <c:pt idx="677">
                  <c:v>48.81057313093457</c:v>
                </c:pt>
                <c:pt idx="678">
                  <c:v>48.765136063952816</c:v>
                </c:pt>
                <c:pt idx="679">
                  <c:v>48.832471409266994</c:v>
                </c:pt>
                <c:pt idx="680">
                  <c:v>48.801621801883584</c:v>
                </c:pt>
                <c:pt idx="681">
                  <c:v>48.84669921839592</c:v>
                </c:pt>
                <c:pt idx="682">
                  <c:v>48.814537400242266</c:v>
                </c:pt>
                <c:pt idx="683">
                  <c:v>48.75977219410481</c:v>
                </c:pt>
                <c:pt idx="684">
                  <c:v>48.74687808322485</c:v>
                </c:pt>
                <c:pt idx="685">
                  <c:v>48.744633794692106</c:v>
                </c:pt>
                <c:pt idx="686">
                  <c:v>48.73771029103316</c:v>
                </c:pt>
                <c:pt idx="687">
                  <c:v>48.709189020489504</c:v>
                </c:pt>
                <c:pt idx="688">
                  <c:v>48.72600534684134</c:v>
                </c:pt>
                <c:pt idx="689">
                  <c:v>48.77798546826901</c:v>
                </c:pt>
                <c:pt idx="690">
                  <c:v>48.710295568453645</c:v>
                </c:pt>
                <c:pt idx="691">
                  <c:v>48.647153924561955</c:v>
                </c:pt>
                <c:pt idx="692">
                  <c:v>48.701052537745134</c:v>
                </c:pt>
                <c:pt idx="693">
                  <c:v>48.654306760377686</c:v>
                </c:pt>
                <c:pt idx="694">
                  <c:v>48.592236797165555</c:v>
                </c:pt>
                <c:pt idx="695">
                  <c:v>48.65266295516877</c:v>
                </c:pt>
                <c:pt idx="696">
                  <c:v>48.702540796914796</c:v>
                </c:pt>
                <c:pt idx="697">
                  <c:v>48.72529271942997</c:v>
                </c:pt>
                <c:pt idx="698">
                  <c:v>48.79082780787931</c:v>
                </c:pt>
                <c:pt idx="699">
                  <c:v>48.78210513454788</c:v>
                </c:pt>
                <c:pt idx="700">
                  <c:v>48.75544057605865</c:v>
                </c:pt>
                <c:pt idx="701">
                  <c:v>48.73937064871385</c:v>
                </c:pt>
                <c:pt idx="702">
                  <c:v>48.75075072925582</c:v>
                </c:pt>
                <c:pt idx="703">
                  <c:v>48.767330424105715</c:v>
                </c:pt>
                <c:pt idx="704">
                  <c:v>48.74638460661549</c:v>
                </c:pt>
                <c:pt idx="705">
                  <c:v>48.73446186248951</c:v>
                </c:pt>
                <c:pt idx="706">
                  <c:v>48.794989155872145</c:v>
                </c:pt>
                <c:pt idx="707">
                  <c:v>48.74066898376701</c:v>
                </c:pt>
                <c:pt idx="708">
                  <c:v>48.71988771109676</c:v>
                </c:pt>
                <c:pt idx="709">
                  <c:v>48.653228226070304</c:v>
                </c:pt>
                <c:pt idx="710">
                  <c:v>48.70935613976789</c:v>
                </c:pt>
                <c:pt idx="711">
                  <c:v>48.740115540938234</c:v>
                </c:pt>
                <c:pt idx="712">
                  <c:v>48.787368564244915</c:v>
                </c:pt>
                <c:pt idx="713">
                  <c:v>48.832627149768086</c:v>
                </c:pt>
                <c:pt idx="714">
                  <c:v>48.79770210974915</c:v>
                </c:pt>
                <c:pt idx="715">
                  <c:v>48.81643304156712</c:v>
                </c:pt>
                <c:pt idx="716">
                  <c:v>48.854632982928685</c:v>
                </c:pt>
                <c:pt idx="717">
                  <c:v>48.83980214241022</c:v>
                </c:pt>
                <c:pt idx="718">
                  <c:v>48.83187138542252</c:v>
                </c:pt>
                <c:pt idx="719">
                  <c:v>48.86874816692599</c:v>
                </c:pt>
                <c:pt idx="720">
                  <c:v>48.88292299757156</c:v>
                </c:pt>
                <c:pt idx="721">
                  <c:v>48.85988284608052</c:v>
                </c:pt>
                <c:pt idx="722">
                  <c:v>48.83115381335355</c:v>
                </c:pt>
                <c:pt idx="723">
                  <c:v>48.87580794317364</c:v>
                </c:pt>
                <c:pt idx="724">
                  <c:v>48.80949316009112</c:v>
                </c:pt>
                <c:pt idx="725">
                  <c:v>48.817009197343495</c:v>
                </c:pt>
                <c:pt idx="726">
                  <c:v>48.8445736584118</c:v>
                </c:pt>
                <c:pt idx="727">
                  <c:v>48.85930086696375</c:v>
                </c:pt>
                <c:pt idx="728">
                  <c:v>48.81784346748872</c:v>
                </c:pt>
                <c:pt idx="729">
                  <c:v>48.82453389616876</c:v>
                </c:pt>
                <c:pt idx="730">
                  <c:v>48.794766329798286</c:v>
                </c:pt>
                <c:pt idx="731">
                  <c:v>48.75683115469483</c:v>
                </c:pt>
                <c:pt idx="732">
                  <c:v>48.717082668904254</c:v>
                </c:pt>
                <c:pt idx="733">
                  <c:v>48.67911688930891</c:v>
                </c:pt>
                <c:pt idx="734">
                  <c:v>48.736630035612265</c:v>
                </c:pt>
                <c:pt idx="735">
                  <c:v>48.743302965110495</c:v>
                </c:pt>
                <c:pt idx="736">
                  <c:v>48.80907726624616</c:v>
                </c:pt>
                <c:pt idx="737">
                  <c:v>48.75454919609102</c:v>
                </c:pt>
                <c:pt idx="738">
                  <c:v>48.77137647794039</c:v>
                </c:pt>
                <c:pt idx="739">
                  <c:v>48.796338876404754</c:v>
                </c:pt>
                <c:pt idx="740">
                  <c:v>48.757545471093735</c:v>
                </c:pt>
                <c:pt idx="741">
                  <c:v>48.74083980005841</c:v>
                </c:pt>
                <c:pt idx="742">
                  <c:v>48.71793356225697</c:v>
                </c:pt>
                <c:pt idx="743">
                  <c:v>48.730455722177844</c:v>
                </c:pt>
                <c:pt idx="744">
                  <c:v>48.76863881059877</c:v>
                </c:pt>
                <c:pt idx="745">
                  <c:v>48.80385689129049</c:v>
                </c:pt>
                <c:pt idx="746">
                  <c:v>48.74120812980517</c:v>
                </c:pt>
                <c:pt idx="747">
                  <c:v>48.6954535446981</c:v>
                </c:pt>
                <c:pt idx="748">
                  <c:v>48.751152606746025</c:v>
                </c:pt>
                <c:pt idx="749">
                  <c:v>48.78952140809915</c:v>
                </c:pt>
                <c:pt idx="750">
                  <c:v>48.75278571732687</c:v>
                </c:pt>
                <c:pt idx="751">
                  <c:v>48.73626196507883</c:v>
                </c:pt>
                <c:pt idx="752">
                  <c:v>48.7882105775547</c:v>
                </c:pt>
                <c:pt idx="753">
                  <c:v>48.76463970483806</c:v>
                </c:pt>
                <c:pt idx="754">
                  <c:v>48.73585860030941</c:v>
                </c:pt>
                <c:pt idx="755">
                  <c:v>48.71232230776555</c:v>
                </c:pt>
                <c:pt idx="756">
                  <c:v>48.65676261409153</c:v>
                </c:pt>
                <c:pt idx="757">
                  <c:v>48.68026839447548</c:v>
                </c:pt>
                <c:pt idx="758">
                  <c:v>48.7000603323661</c:v>
                </c:pt>
                <c:pt idx="759">
                  <c:v>48.69111909276075</c:v>
                </c:pt>
                <c:pt idx="760">
                  <c:v>48.71566487499515</c:v>
                </c:pt>
                <c:pt idx="761">
                  <c:v>48.73889130375323</c:v>
                </c:pt>
                <c:pt idx="762">
                  <c:v>48.77334379769278</c:v>
                </c:pt>
                <c:pt idx="763">
                  <c:v>48.77873822745929</c:v>
                </c:pt>
                <c:pt idx="764">
                  <c:v>48.84551754496599</c:v>
                </c:pt>
                <c:pt idx="765">
                  <c:v>48.905084644015716</c:v>
                </c:pt>
                <c:pt idx="766">
                  <c:v>48.90580293117116</c:v>
                </c:pt>
                <c:pt idx="767">
                  <c:v>48.879383490714076</c:v>
                </c:pt>
                <c:pt idx="768">
                  <c:v>48.888192998756324</c:v>
                </c:pt>
                <c:pt idx="769">
                  <c:v>48.95202289831297</c:v>
                </c:pt>
                <c:pt idx="770">
                  <c:v>48.946414141099076</c:v>
                </c:pt>
                <c:pt idx="771">
                  <c:v>48.89530536575124</c:v>
                </c:pt>
                <c:pt idx="772">
                  <c:v>48.86664357636212</c:v>
                </c:pt>
                <c:pt idx="773">
                  <c:v>48.84503361257104</c:v>
                </c:pt>
                <c:pt idx="774">
                  <c:v>48.87658010322878</c:v>
                </c:pt>
                <c:pt idx="775">
                  <c:v>48.86156323472985</c:v>
                </c:pt>
                <c:pt idx="776">
                  <c:v>48.91840735417123</c:v>
                </c:pt>
                <c:pt idx="777">
                  <c:v>48.93689606391627</c:v>
                </c:pt>
                <c:pt idx="778">
                  <c:v>48.894869811287506</c:v>
                </c:pt>
                <c:pt idx="779">
                  <c:v>48.83995800178819</c:v>
                </c:pt>
                <c:pt idx="780">
                  <c:v>48.87002446314363</c:v>
                </c:pt>
                <c:pt idx="781">
                  <c:v>48.927942834060524</c:v>
                </c:pt>
                <c:pt idx="782">
                  <c:v>48.97785069560596</c:v>
                </c:pt>
                <c:pt idx="783">
                  <c:v>48.94864300777539</c:v>
                </c:pt>
                <c:pt idx="784">
                  <c:v>48.94134775464432</c:v>
                </c:pt>
                <c:pt idx="785">
                  <c:v>48.88303954396796</c:v>
                </c:pt>
                <c:pt idx="786">
                  <c:v>48.91646449380658</c:v>
                </c:pt>
                <c:pt idx="787">
                  <c:v>48.914218133621894</c:v>
                </c:pt>
              </c:numCache>
            </c:numRef>
          </c:yVal>
          <c:smooth val="1"/>
        </c:ser>
        <c:axId val="18316832"/>
        <c:axId val="36792225"/>
      </c:scatterChart>
      <c:valAx>
        <c:axId val="18316832"/>
        <c:scaling>
          <c:orientation val="minMax"/>
          <c:max val="8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nombre de mesures  (environ 1 mesure / jour)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2225"/>
        <c:crosses val="autoZero"/>
        <c:crossBetween val="midCat"/>
        <c:dispUnits/>
        <c:majorUnit val="50"/>
      </c:valAx>
      <c:valAx>
        <c:axId val="3679222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probabilité cumulée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16832"/>
        <c:crossesAt val="0"/>
        <c:crossBetween val="midCat"/>
        <c:dispUnits/>
        <c:majorUnit val="1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18625"/>
          <c:w val="0.37025"/>
          <c:h val="0.150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4648200"/>
    <xdr:graphicFrame>
      <xdr:nvGraphicFramePr>
        <xdr:cNvPr id="1" name="Chart 1"/>
        <xdr:cNvGraphicFramePr/>
      </xdr:nvGraphicFramePr>
      <xdr:xfrm>
        <a:off x="0" y="0"/>
        <a:ext cx="96678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re.cinq.free.fr/meteo/previsions_observation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01"/>
  <sheetViews>
    <sheetView tabSelected="1" workbookViewId="0" topLeftCell="A1">
      <pane ySplit="3" topLeftCell="BM4" activePane="bottomLeft" state="frozen"/>
      <selection pane="topLeft" activeCell="A1" sqref="A1"/>
      <selection pane="bottomLeft" activeCell="K3" sqref="K3"/>
    </sheetView>
  </sheetViews>
  <sheetFormatPr defaultColWidth="11.421875" defaultRowHeight="18.75" customHeight="1"/>
  <cols>
    <col min="1" max="1" width="17.28125" style="8" customWidth="1"/>
    <col min="2" max="2" width="6.57421875" style="9" customWidth="1"/>
    <col min="3" max="3" width="12.57421875" style="5" customWidth="1"/>
    <col min="4" max="4" width="14.00390625" style="5" customWidth="1"/>
    <col min="5" max="5" width="10.57421875" style="2" customWidth="1"/>
    <col min="6" max="6" width="9.00390625" style="10" customWidth="1"/>
    <col min="7" max="7" width="14.28125" style="5" customWidth="1"/>
    <col min="8" max="8" width="11.421875" style="2" customWidth="1"/>
    <col min="9" max="9" width="8.421875" style="10" customWidth="1"/>
    <col min="10" max="10" width="11.57421875" style="5" customWidth="1"/>
    <col min="11" max="11" width="9.00390625" style="5" customWidth="1"/>
    <col min="12" max="12" width="8.00390625" style="5" customWidth="1"/>
    <col min="13" max="13" width="16.7109375" style="5" customWidth="1"/>
    <col min="14" max="16384" width="11.421875" style="5" customWidth="1"/>
  </cols>
  <sheetData>
    <row r="1" spans="1:12" ht="24.75" customHeight="1">
      <c r="A1" s="41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s="6" customFormat="1" ht="24.75" customHeight="1" thickBot="1">
      <c r="A2" s="38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7" customFormat="1" ht="51" customHeight="1" thickBot="1">
      <c r="A3" s="12" t="s">
        <v>0</v>
      </c>
      <c r="B3" s="13" t="s">
        <v>1</v>
      </c>
      <c r="C3" s="3" t="s">
        <v>2</v>
      </c>
      <c r="D3" s="3" t="s">
        <v>3</v>
      </c>
      <c r="E3" s="1" t="s">
        <v>5</v>
      </c>
      <c r="F3" s="14" t="s">
        <v>7</v>
      </c>
      <c r="G3" s="3" t="s">
        <v>4</v>
      </c>
      <c r="H3" s="1" t="s">
        <v>6</v>
      </c>
      <c r="I3" s="15" t="s">
        <v>7</v>
      </c>
      <c r="J3" s="3" t="s">
        <v>8</v>
      </c>
      <c r="K3" s="44" t="s">
        <v>17</v>
      </c>
      <c r="L3" s="4" t="s">
        <v>7</v>
      </c>
    </row>
    <row r="4" spans="1:16384" ht="23.25" customHeight="1">
      <c r="A4" s="20">
        <v>38777</v>
      </c>
      <c r="B4" s="21">
        <v>0.3541666666666667</v>
      </c>
      <c r="C4" s="22" t="s">
        <v>9</v>
      </c>
      <c r="D4" s="22" t="s">
        <v>9</v>
      </c>
      <c r="E4" s="23">
        <v>100</v>
      </c>
      <c r="F4" s="24">
        <f>AVERAGE($E$4:E4)</f>
        <v>100</v>
      </c>
      <c r="G4" s="22" t="s">
        <v>11</v>
      </c>
      <c r="H4" s="23">
        <v>50</v>
      </c>
      <c r="I4" s="24">
        <f>AVERAGE($H$4:H4)</f>
        <v>50</v>
      </c>
      <c r="J4" s="25" t="s">
        <v>10</v>
      </c>
      <c r="K4" s="23">
        <f aca="true" ca="1" t="shared" si="0" ref="K4:K67">RAND()*100</f>
        <v>45.26583511322136</v>
      </c>
      <c r="L4" s="26">
        <f>AVERAGE($K$4:K4)</f>
        <v>45.26583511322136</v>
      </c>
    </row>
    <row r="5" spans="1:16384" ht="18.75" customHeight="1">
      <c r="A5" s="27">
        <v>38778</v>
      </c>
      <c r="B5" s="16">
        <v>0.3541666666666667</v>
      </c>
      <c r="C5" s="17" t="s">
        <v>11</v>
      </c>
      <c r="D5" s="17" t="s">
        <v>11</v>
      </c>
      <c r="E5" s="18">
        <v>100</v>
      </c>
      <c r="F5" s="19">
        <f>AVERAGE($E$4:E5)</f>
        <v>100</v>
      </c>
      <c r="G5" s="17" t="s">
        <v>13</v>
      </c>
      <c r="H5" s="18">
        <v>50</v>
      </c>
      <c r="I5" s="19">
        <f>AVERAGE($H$4:H5)</f>
        <v>50</v>
      </c>
      <c r="J5" s="17"/>
      <c r="K5" s="18">
        <f ca="1" t="shared" si="0"/>
        <v>76.89934694691001</v>
      </c>
      <c r="L5" s="28">
        <f>AVERAGE($K$4:K5)</f>
        <v>61.082591030065686</v>
      </c>
    </row>
    <row r="6" spans="1:16384" ht="18.75" customHeight="1">
      <c r="A6" s="27">
        <v>38778</v>
      </c>
      <c r="B6" s="16">
        <v>0.75</v>
      </c>
      <c r="C6" s="17" t="s">
        <v>12</v>
      </c>
      <c r="D6" s="17" t="s">
        <v>12</v>
      </c>
      <c r="E6" s="18">
        <v>100</v>
      </c>
      <c r="F6" s="19">
        <f>AVERAGE($E$4:E6)</f>
        <v>100</v>
      </c>
      <c r="G6" s="17" t="s">
        <v>13</v>
      </c>
      <c r="H6" s="18">
        <v>20</v>
      </c>
      <c r="I6" s="19">
        <f>AVERAGE($H$4:H6)</f>
        <v>40</v>
      </c>
      <c r="J6" s="17"/>
      <c r="K6" s="18">
        <f ca="1" t="shared" si="0"/>
        <v>49.61906560318576</v>
      </c>
      <c r="L6" s="28">
        <f>AVERAGE($K$4:K6)</f>
        <v>57.26141588777238</v>
      </c>
    </row>
    <row r="7" spans="1:16384" ht="18.75" customHeight="1">
      <c r="A7" s="29">
        <v>38779</v>
      </c>
      <c r="B7" s="16">
        <v>10.416666666666666</v>
      </c>
      <c r="C7" s="17" t="s">
        <v>13</v>
      </c>
      <c r="D7" s="17" t="s">
        <v>13</v>
      </c>
      <c r="E7" s="18">
        <v>100</v>
      </c>
      <c r="F7" s="19">
        <f>AVERAGE($E$4:E7)</f>
        <v>100</v>
      </c>
      <c r="G7" s="17" t="s">
        <v>12</v>
      </c>
      <c r="H7" s="18">
        <v>20</v>
      </c>
      <c r="I7" s="19">
        <f>AVERAGE($H$4:H7)</f>
        <v>35</v>
      </c>
      <c r="J7" s="17"/>
      <c r="K7" s="18">
        <f ca="1" t="shared" si="0"/>
        <v>29.975988887383664</v>
      </c>
      <c r="L7" s="28">
        <f>AVERAGE($K$4:K7)</f>
        <v>50.4400591376752</v>
      </c>
    </row>
    <row r="8" spans="1:16384" ht="18.75" customHeight="1">
      <c r="A8" s="27">
        <v>38783</v>
      </c>
      <c r="B8" s="16">
        <v>0.4166666666666667</v>
      </c>
      <c r="C8" s="17" t="s">
        <v>14</v>
      </c>
      <c r="D8" s="17" t="s">
        <v>15</v>
      </c>
      <c r="E8" s="18">
        <v>0</v>
      </c>
      <c r="F8" s="19">
        <f>AVERAGE($E$4:E8)</f>
        <v>80</v>
      </c>
      <c r="G8" s="17" t="s">
        <v>11</v>
      </c>
      <c r="H8" s="18">
        <v>20</v>
      </c>
      <c r="I8" s="19">
        <f>AVERAGE($H$4:H8)</f>
        <v>32</v>
      </c>
      <c r="J8" s="17"/>
      <c r="K8" s="18">
        <f ca="1" t="shared" si="0"/>
        <v>15.319562994968127</v>
      </c>
      <c r="L8" s="28">
        <f>AVERAGE($K$4:K8)</f>
        <v>43.41595990913378</v>
      </c>
    </row>
    <row r="9" spans="1:16384" ht="18.75" customHeight="1">
      <c r="A9" s="27">
        <v>38784</v>
      </c>
      <c r="B9" s="16">
        <v>0.3680555555555556</v>
      </c>
      <c r="C9" s="17" t="s">
        <v>11</v>
      </c>
      <c r="D9" s="17" t="s">
        <v>13</v>
      </c>
      <c r="E9" s="18">
        <v>50</v>
      </c>
      <c r="F9" s="19">
        <f>AVERAGE($E$4:E9)</f>
        <v>75</v>
      </c>
      <c r="G9" s="17" t="s">
        <v>13</v>
      </c>
      <c r="H9" s="18">
        <v>50</v>
      </c>
      <c r="I9" s="19">
        <f>AVERAGE($H$4:H9)</f>
        <v>35</v>
      </c>
      <c r="J9" s="17"/>
      <c r="K9" s="18">
        <f ca="1" t="shared" si="0"/>
        <v>74.56087358198302</v>
      </c>
      <c r="L9" s="28">
        <f>AVERAGE($K$4:K9)</f>
        <v>48.606778854608656</v>
      </c>
    </row>
    <row r="10" spans="1:16384" ht="18.75" customHeight="1">
      <c r="A10" s="27">
        <v>38785</v>
      </c>
      <c r="B10" s="16">
        <v>0.3541666666666667</v>
      </c>
      <c r="C10" s="17" t="s">
        <v>11</v>
      </c>
      <c r="D10" s="17" t="s">
        <v>13</v>
      </c>
      <c r="E10" s="18">
        <v>50</v>
      </c>
      <c r="F10" s="19">
        <f>AVERAGE($E$4:E10)</f>
        <v>71.42857142857143</v>
      </c>
      <c r="G10" s="17" t="s">
        <v>11</v>
      </c>
      <c r="H10" s="18">
        <v>100</v>
      </c>
      <c r="I10" s="19">
        <f>AVERAGE($H$4:H10)</f>
        <v>44.285714285714285</v>
      </c>
      <c r="J10" s="17"/>
      <c r="K10" s="18">
        <f ca="1" t="shared" si="0"/>
        <v>83.47214865526512</v>
      </c>
      <c r="L10" s="28">
        <f>AVERAGE($K$4:K10)</f>
        <v>53.58754596898815</v>
      </c>
    </row>
    <row r="11" spans="1:16384" ht="18.75" customHeight="1">
      <c r="A11" s="27">
        <v>38786</v>
      </c>
      <c r="B11" s="16">
        <v>0.34722222222222227</v>
      </c>
      <c r="C11" s="17" t="s">
        <v>11</v>
      </c>
      <c r="D11" s="17" t="s">
        <v>13</v>
      </c>
      <c r="E11" s="18">
        <v>50</v>
      </c>
      <c r="F11" s="19">
        <f>AVERAGE($E$4:E11)</f>
        <v>68.75</v>
      </c>
      <c r="G11" s="17" t="s">
        <v>11</v>
      </c>
      <c r="H11" s="18">
        <v>100</v>
      </c>
      <c r="I11" s="19">
        <f>AVERAGE($H$4:H11)</f>
        <v>51.25</v>
      </c>
      <c r="J11" s="17"/>
      <c r="K11" s="18">
        <f ca="1" t="shared" si="0"/>
        <v>1.1046433586492377</v>
      </c>
      <c r="L11" s="28">
        <f>AVERAGE($K$4:K11)</f>
        <v>47.02718314269579</v>
      </c>
    </row>
    <row r="12" spans="1:16384" ht="18.75" customHeight="1">
      <c r="A12" s="27">
        <v>38787</v>
      </c>
      <c r="B12" s="16">
        <v>0.375</v>
      </c>
      <c r="C12" s="17" t="s">
        <v>16</v>
      </c>
      <c r="D12" s="17" t="s">
        <v>11</v>
      </c>
      <c r="E12" s="18">
        <v>20</v>
      </c>
      <c r="F12" s="19">
        <f>AVERAGE($E$4:E12)</f>
        <v>63.333333333333336</v>
      </c>
      <c r="G12" s="17" t="s">
        <v>9</v>
      </c>
      <c r="H12" s="18">
        <v>50</v>
      </c>
      <c r="I12" s="19">
        <f>AVERAGE($H$4:H12)</f>
        <v>51.111111111111114</v>
      </c>
      <c r="J12" s="17"/>
      <c r="K12" s="18">
        <f ca="1" t="shared" si="0"/>
        <v>69.83512529416329</v>
      </c>
      <c r="L12" s="28">
        <f>AVERAGE($K$4:K12)</f>
        <v>49.56139893730329</v>
      </c>
    </row>
    <row r="13" spans="1:16384" ht="18.75" customHeight="1">
      <c r="A13" s="27">
        <v>38788</v>
      </c>
      <c r="B13" s="16">
        <v>0.3541666666666667</v>
      </c>
      <c r="C13" s="17" t="s">
        <v>16</v>
      </c>
      <c r="D13" s="17" t="s">
        <v>16</v>
      </c>
      <c r="E13" s="18">
        <v>100</v>
      </c>
      <c r="F13" s="19">
        <f>AVERAGE($E$4:E13)</f>
        <v>67</v>
      </c>
      <c r="G13" s="17" t="s">
        <v>16</v>
      </c>
      <c r="H13" s="18">
        <v>100</v>
      </c>
      <c r="I13" s="19">
        <f>AVERAGE($H$4:H13)</f>
        <v>56</v>
      </c>
      <c r="J13" s="17"/>
      <c r="K13" s="18">
        <f ca="1" t="shared" si="0"/>
        <v>71.89821397768696</v>
      </c>
      <c r="L13" s="28">
        <f>AVERAGE($K$4:K13)</f>
        <v>51.79508044134165</v>
      </c>
    </row>
    <row r="14" spans="1:16384" ht="18.75" customHeight="1">
      <c r="A14" s="27">
        <v>38789</v>
      </c>
      <c r="B14" s="16">
        <v>0.3333333333333333</v>
      </c>
      <c r="C14" s="17" t="s">
        <v>16</v>
      </c>
      <c r="D14" s="17" t="s">
        <v>16</v>
      </c>
      <c r="E14" s="18">
        <v>100</v>
      </c>
      <c r="F14" s="19">
        <f>AVERAGE($E$4:E14)</f>
        <v>70</v>
      </c>
      <c r="G14" s="17" t="s">
        <v>16</v>
      </c>
      <c r="H14" s="18">
        <v>100</v>
      </c>
      <c r="I14" s="19">
        <f>AVERAGE($H$4:H14)</f>
        <v>60</v>
      </c>
      <c r="J14" s="17"/>
      <c r="K14" s="18">
        <f ca="1" t="shared" si="0"/>
        <v>33.49217486367762</v>
      </c>
      <c r="L14" s="28">
        <f>AVERAGE($K$4:K14)</f>
        <v>50.13117993428129</v>
      </c>
    </row>
    <row r="15" spans="1:16384" ht="18.75" customHeight="1">
      <c r="A15" s="27">
        <v>38790</v>
      </c>
      <c r="B15" s="16">
        <v>0.3611111111111111</v>
      </c>
      <c r="C15" s="17" t="s">
        <v>16</v>
      </c>
      <c r="D15" s="17" t="s">
        <v>16</v>
      </c>
      <c r="E15" s="18">
        <v>100</v>
      </c>
      <c r="F15" s="19">
        <f>AVERAGE($E$4:E15)</f>
        <v>72.5</v>
      </c>
      <c r="G15" s="17" t="s">
        <v>9</v>
      </c>
      <c r="H15" s="18">
        <v>20</v>
      </c>
      <c r="I15" s="19">
        <f>AVERAGE($H$4:H15)</f>
        <v>56.666666666666664</v>
      </c>
      <c r="J15" s="17"/>
      <c r="K15" s="18">
        <f ca="1" t="shared" si="0"/>
        <v>47.78203617785783</v>
      </c>
      <c r="L15" s="28">
        <f>AVERAGE($K$4:K15)</f>
        <v>49.93541795457933</v>
      </c>
    </row>
    <row r="16" spans="1:16384" ht="18.75" customHeight="1">
      <c r="A16" s="27">
        <v>38791</v>
      </c>
      <c r="B16" s="16">
        <v>0.3333333333333333</v>
      </c>
      <c r="C16" s="17" t="s">
        <v>16</v>
      </c>
      <c r="D16" s="17" t="s">
        <v>16</v>
      </c>
      <c r="E16" s="18">
        <v>80</v>
      </c>
      <c r="F16" s="19">
        <f>AVERAGE($E$4:E16)</f>
        <v>73.07692307692308</v>
      </c>
      <c r="G16" s="17" t="s">
        <v>16</v>
      </c>
      <c r="H16" s="18">
        <v>100</v>
      </c>
      <c r="I16" s="19">
        <f>AVERAGE($H$4:H16)</f>
        <v>60</v>
      </c>
      <c r="J16" s="17"/>
      <c r="K16" s="18">
        <f ca="1" t="shared" si="0"/>
        <v>88.51000274178737</v>
      </c>
      <c r="L16" s="28">
        <f>AVERAGE($K$4:K16)</f>
        <v>52.902693707441486</v>
      </c>
    </row>
    <row r="17" spans="1:16384" ht="18.75" customHeight="1">
      <c r="A17" s="27">
        <v>38792</v>
      </c>
      <c r="B17" s="16">
        <v>0.375</v>
      </c>
      <c r="C17" s="17" t="s">
        <v>16</v>
      </c>
      <c r="D17" s="17" t="s">
        <v>9</v>
      </c>
      <c r="E17" s="18">
        <v>40</v>
      </c>
      <c r="F17" s="19">
        <f>AVERAGE($E$4:E17)</f>
        <v>70.71428571428571</v>
      </c>
      <c r="G17" s="17" t="s">
        <v>16</v>
      </c>
      <c r="H17" s="18">
        <v>100</v>
      </c>
      <c r="I17" s="19">
        <f>AVERAGE($H$4:H17)</f>
        <v>62.857142857142854</v>
      </c>
      <c r="J17" s="17"/>
      <c r="K17" s="18">
        <f ca="1" t="shared" si="0"/>
        <v>77.86962709380694</v>
      </c>
      <c r="L17" s="28">
        <f>AVERAGE($K$4:K17)</f>
        <v>54.686046092181876</v>
      </c>
    </row>
    <row r="18" spans="1:16384" ht="18.75" customHeight="1">
      <c r="A18" s="27">
        <v>38793</v>
      </c>
      <c r="B18" s="16">
        <v>0.3958333333333333</v>
      </c>
      <c r="C18" s="17" t="s">
        <v>16</v>
      </c>
      <c r="D18" s="17"/>
      <c r="E18" s="18"/>
      <c r="F18" s="19">
        <f>AVERAGE($E$4:E18)</f>
        <v>70.71428571428571</v>
      </c>
      <c r="G18" s="17"/>
      <c r="H18" s="18"/>
      <c r="I18" s="19">
        <f>AVERAGE($H$4:H18)</f>
        <v>62.857142857142854</v>
      </c>
      <c r="J18" s="17" t="s">
        <v>19</v>
      </c>
      <c r="K18" s="18">
        <f ca="1" t="shared" si="0"/>
        <v>78.74038827792643</v>
      </c>
      <c r="L18" s="28">
        <f>AVERAGE($K$4:K18)</f>
        <v>56.28966890456484</v>
      </c>
    </row>
    <row r="19" spans="1:16384" ht="18.75" customHeight="1">
      <c r="A19" s="27">
        <v>38803</v>
      </c>
      <c r="B19" s="16">
        <v>0.4166666666666667</v>
      </c>
      <c r="C19" s="17" t="s">
        <v>11</v>
      </c>
      <c r="D19" s="17" t="s">
        <v>11</v>
      </c>
      <c r="E19" s="18">
        <v>100</v>
      </c>
      <c r="F19" s="19">
        <f>AVERAGE($E$4:E19)</f>
        <v>72.66666666666667</v>
      </c>
      <c r="G19" s="17" t="s">
        <v>13</v>
      </c>
      <c r="H19" s="18">
        <v>40</v>
      </c>
      <c r="I19" s="19">
        <f>AVERAGE($H$4:H19)</f>
        <v>61.333333333333336</v>
      </c>
      <c r="J19" s="17"/>
      <c r="K19" s="18">
        <f ca="1" t="shared" si="0"/>
        <v>30.48597751537878</v>
      </c>
      <c r="L19" s="28">
        <f>AVERAGE($K$4:K19)</f>
        <v>54.676938192740714</v>
      </c>
    </row>
    <row r="20" spans="1:16384" ht="18.75" customHeight="1">
      <c r="A20" s="27">
        <v>38804</v>
      </c>
      <c r="B20" s="16">
        <v>0.375</v>
      </c>
      <c r="C20" s="17" t="s">
        <v>11</v>
      </c>
      <c r="D20" s="17" t="s">
        <v>13</v>
      </c>
      <c r="E20" s="18">
        <v>40</v>
      </c>
      <c r="F20" s="19">
        <f>AVERAGE($E$4:E20)</f>
        <v>70.625</v>
      </c>
      <c r="G20" s="17" t="s">
        <v>11</v>
      </c>
      <c r="H20" s="18">
        <v>100</v>
      </c>
      <c r="I20" s="19">
        <f>AVERAGE($H$4:H20)</f>
        <v>63.75</v>
      </c>
      <c r="J20" s="17"/>
      <c r="K20" s="18">
        <f ca="1" t="shared" si="0"/>
        <v>23.917878535013436</v>
      </c>
      <c r="L20" s="28">
        <f>AVERAGE($K$4:K20)</f>
        <v>52.86758174228617</v>
      </c>
    </row>
    <row r="21" spans="1:16384" ht="18.75" customHeight="1">
      <c r="A21" s="27">
        <v>38805</v>
      </c>
      <c r="B21" s="16">
        <v>0.375</v>
      </c>
      <c r="C21" s="17" t="s">
        <v>11</v>
      </c>
      <c r="D21" s="17" t="s">
        <v>11</v>
      </c>
      <c r="E21" s="18">
        <v>100</v>
      </c>
      <c r="F21" s="19">
        <f>AVERAGE($E$4:E21)</f>
        <v>72.3529411764706</v>
      </c>
      <c r="G21" s="17" t="s">
        <v>13</v>
      </c>
      <c r="H21" s="18">
        <v>40</v>
      </c>
      <c r="I21" s="19">
        <f>AVERAGE($H$4:H21)</f>
        <v>62.35294117647059</v>
      </c>
      <c r="J21" s="17"/>
      <c r="K21" s="18">
        <f ca="1" t="shared" si="0"/>
        <v>18.617792366965567</v>
      </c>
      <c r="L21" s="28">
        <f>AVERAGE($K$4:K21)</f>
        <v>50.96481566587946</v>
      </c>
    </row>
    <row r="22" spans="1:16384" ht="18.75" customHeight="1">
      <c r="A22" s="27">
        <v>38806</v>
      </c>
      <c r="B22" s="16">
        <v>0.3680555555555556</v>
      </c>
      <c r="C22" s="17" t="s">
        <v>11</v>
      </c>
      <c r="D22" s="17" t="s">
        <v>13</v>
      </c>
      <c r="E22" s="18">
        <v>40</v>
      </c>
      <c r="F22" s="19">
        <f>AVERAGE($E$4:E22)</f>
        <v>70.55555555555556</v>
      </c>
      <c r="G22" s="17" t="s">
        <v>9</v>
      </c>
      <c r="H22" s="18">
        <v>50</v>
      </c>
      <c r="I22" s="19">
        <f>AVERAGE($H$4:H22)</f>
        <v>61.666666666666664</v>
      </c>
      <c r="J22" s="17"/>
      <c r="K22" s="18">
        <f ca="1" t="shared" si="0"/>
        <v>66.47153596885038</v>
      </c>
      <c r="L22" s="28">
        <f>AVERAGE($K$4:K22)</f>
        <v>51.78095883972004</v>
      </c>
    </row>
    <row r="23" spans="1:16384" ht="18.75" customHeight="1">
      <c r="A23" s="27">
        <v>38807</v>
      </c>
      <c r="B23" s="16">
        <v>0.3541666666666667</v>
      </c>
      <c r="C23" s="17" t="s">
        <v>9</v>
      </c>
      <c r="D23" s="17" t="s">
        <v>11</v>
      </c>
      <c r="E23" s="18">
        <v>70</v>
      </c>
      <c r="F23" s="19">
        <f>AVERAGE($E$4:E23)</f>
        <v>70.52631578947368</v>
      </c>
      <c r="G23" s="17" t="s">
        <v>13</v>
      </c>
      <c r="H23" s="18">
        <v>40</v>
      </c>
      <c r="I23" s="19">
        <f>AVERAGE($H$4:H23)</f>
        <v>60.526315789473685</v>
      </c>
      <c r="J23" s="17"/>
      <c r="K23" s="18">
        <f ca="1" t="shared" si="0"/>
        <v>38.08745007959686</v>
      </c>
      <c r="L23" s="28">
        <f>AVERAGE($K$4:K23)</f>
        <v>51.096283401713876</v>
      </c>
    </row>
    <row r="24" spans="1:16384" ht="18.75" customHeight="1">
      <c r="A24" s="27">
        <v>38808</v>
      </c>
      <c r="B24" s="16">
        <v>0.3680555555555556</v>
      </c>
      <c r="C24" s="17" t="s">
        <v>9</v>
      </c>
      <c r="D24" s="17" t="s">
        <v>11</v>
      </c>
      <c r="E24" s="18">
        <v>40</v>
      </c>
      <c r="F24" s="19">
        <f>AVERAGE($E$4:E24)</f>
        <v>69</v>
      </c>
      <c r="G24" s="17" t="s">
        <v>13</v>
      </c>
      <c r="H24" s="18">
        <v>40</v>
      </c>
      <c r="I24" s="19">
        <f>AVERAGE($H$4:H24)</f>
        <v>59.5</v>
      </c>
      <c r="J24" s="17"/>
      <c r="K24" s="18">
        <f ca="1" t="shared" si="0"/>
        <v>77.9799317207906</v>
      </c>
      <c r="L24" s="28">
        <f>AVERAGE($K$4:K24)</f>
        <v>52.37645713119372</v>
      </c>
    </row>
    <row r="25" spans="1:16384" ht="18.75" customHeight="1">
      <c r="A25" s="27">
        <v>38809</v>
      </c>
      <c r="B25" s="16">
        <v>0.3680555555555556</v>
      </c>
      <c r="C25" s="17" t="s">
        <v>13</v>
      </c>
      <c r="D25" s="17" t="s">
        <v>11</v>
      </c>
      <c r="E25" s="18">
        <v>40</v>
      </c>
      <c r="F25" s="19">
        <f>AVERAGE($E$4:E25)</f>
        <v>67.61904761904762</v>
      </c>
      <c r="G25" s="17" t="s">
        <v>11</v>
      </c>
      <c r="H25" s="18">
        <v>40</v>
      </c>
      <c r="I25" s="19">
        <f>AVERAGE($H$4:H25)</f>
        <v>58.57142857142857</v>
      </c>
      <c r="J25" s="17"/>
      <c r="K25" s="18">
        <f ca="1" t="shared" si="0"/>
        <v>62.04212988455433</v>
      </c>
      <c r="L25" s="28">
        <f>AVERAGE($K$4:K25)</f>
        <v>52.81580589271011</v>
      </c>
    </row>
    <row r="26" spans="1:16384" ht="18.75" customHeight="1">
      <c r="A26" s="27">
        <v>38810</v>
      </c>
      <c r="B26" s="16">
        <v>0.3819444444444444</v>
      </c>
      <c r="C26" s="17" t="s">
        <v>14</v>
      </c>
      <c r="D26" s="17" t="s">
        <v>11</v>
      </c>
      <c r="E26" s="18">
        <v>60</v>
      </c>
      <c r="F26" s="19">
        <f>AVERAGE($E$4:E26)</f>
        <v>67.27272727272727</v>
      </c>
      <c r="G26" s="17" t="s">
        <v>14</v>
      </c>
      <c r="H26" s="18">
        <v>100</v>
      </c>
      <c r="I26" s="19">
        <f>AVERAGE($H$4:H26)</f>
        <v>60.45454545454545</v>
      </c>
      <c r="J26" s="17"/>
      <c r="K26" s="18">
        <f ca="1" t="shared" si="0"/>
        <v>36.89029620808668</v>
      </c>
      <c r="L26" s="28">
        <f>AVERAGE($K$4:K26)</f>
        <v>52.12339242816127</v>
      </c>
    </row>
    <row r="27" spans="1:16384" ht="18.75" customHeight="1">
      <c r="A27" s="27">
        <v>38811</v>
      </c>
      <c r="B27" s="16">
        <v>0.3611111111111111</v>
      </c>
      <c r="C27" s="17" t="s">
        <v>14</v>
      </c>
      <c r="D27" s="17" t="s">
        <v>14</v>
      </c>
      <c r="E27" s="18">
        <v>100</v>
      </c>
      <c r="F27" s="19">
        <f>AVERAGE($E$4:E27)</f>
        <v>68.69565217391305</v>
      </c>
      <c r="G27" s="17" t="s">
        <v>9</v>
      </c>
      <c r="H27" s="18">
        <v>0</v>
      </c>
      <c r="I27" s="19">
        <f>AVERAGE($H$4:H27)</f>
        <v>57.82608695652174</v>
      </c>
      <c r="J27" s="17"/>
      <c r="K27" s="18">
        <f ca="1" t="shared" si="0"/>
        <v>20.731759619298206</v>
      </c>
      <c r="L27" s="28">
        <f>AVERAGE($K$4:K27)</f>
        <v>50.81540772779197</v>
      </c>
    </row>
    <row r="28" spans="1:16384" ht="18.75" customHeight="1">
      <c r="A28" s="27">
        <v>38812</v>
      </c>
      <c r="B28" s="16">
        <v>0.34027777777777773</v>
      </c>
      <c r="C28" s="17" t="s">
        <v>9</v>
      </c>
      <c r="D28" s="17" t="s">
        <v>14</v>
      </c>
      <c r="E28" s="18">
        <v>0</v>
      </c>
      <c r="F28" s="19">
        <f>AVERAGE($E$4:E28)</f>
        <v>65.83333333333333</v>
      </c>
      <c r="G28" s="17" t="s">
        <v>14</v>
      </c>
      <c r="H28" s="18">
        <v>0</v>
      </c>
      <c r="I28" s="19">
        <f>AVERAGE($H$4:H28)</f>
        <v>55.416666666666664</v>
      </c>
      <c r="J28" s="17"/>
      <c r="K28" s="18">
        <f ca="1" t="shared" si="0"/>
        <v>27.743921127688644</v>
      </c>
      <c r="L28" s="28">
        <f>AVERAGE($K$4:K28)</f>
        <v>49.89254826378784</v>
      </c>
    </row>
    <row r="29" spans="1:16384" ht="18.75" customHeight="1">
      <c r="A29" s="27">
        <v>38813</v>
      </c>
      <c r="B29" s="16">
        <v>0.375</v>
      </c>
      <c r="C29" s="17" t="s">
        <v>14</v>
      </c>
      <c r="D29" s="17" t="s">
        <v>14</v>
      </c>
      <c r="E29" s="18">
        <v>100</v>
      </c>
      <c r="F29" s="19">
        <f>AVERAGE($E$4:E29)</f>
        <v>67.2</v>
      </c>
      <c r="G29" s="17" t="s">
        <v>14</v>
      </c>
      <c r="H29" s="18">
        <v>100</v>
      </c>
      <c r="I29" s="19">
        <f>AVERAGE($H$4:H29)</f>
        <v>57.2</v>
      </c>
      <c r="J29" s="17"/>
      <c r="K29" s="18">
        <f ca="1" t="shared" si="0"/>
        <v>94.18209503015464</v>
      </c>
      <c r="L29" s="28">
        <f>AVERAGE($K$4:K29)</f>
        <v>51.595992370186565</v>
      </c>
    </row>
    <row r="30" spans="1:16384" ht="18.75" customHeight="1">
      <c r="A30" s="27">
        <v>38814</v>
      </c>
      <c r="B30" s="16">
        <v>0.3333333333333333</v>
      </c>
      <c r="C30" s="17" t="s">
        <v>14</v>
      </c>
      <c r="D30" s="17" t="s">
        <v>14</v>
      </c>
      <c r="E30" s="18">
        <v>100</v>
      </c>
      <c r="F30" s="19">
        <f>AVERAGE($E$4:E30)</f>
        <v>68.46153846153847</v>
      </c>
      <c r="G30" s="17" t="s">
        <v>14</v>
      </c>
      <c r="H30" s="18">
        <v>100</v>
      </c>
      <c r="I30" s="19">
        <f>AVERAGE($H$4:H30)</f>
        <v>58.84615384615385</v>
      </c>
      <c r="J30" s="17"/>
      <c r="K30" s="18">
        <f ca="1" t="shared" si="0"/>
        <v>83.4879911487632</v>
      </c>
      <c r="L30" s="28">
        <f>AVERAGE($K$4:K30)</f>
        <v>52.777177510133846</v>
      </c>
    </row>
    <row r="31" spans="1:16384" ht="18.75" customHeight="1">
      <c r="A31" s="27">
        <v>38815</v>
      </c>
      <c r="B31" s="16">
        <v>0.34027777777777773</v>
      </c>
      <c r="C31" s="17" t="s">
        <v>9</v>
      </c>
      <c r="D31" s="17" t="s">
        <v>18</v>
      </c>
      <c r="E31" s="18">
        <v>40</v>
      </c>
      <c r="F31" s="19">
        <f>AVERAGE($E$4:E31)</f>
        <v>67.4074074074074</v>
      </c>
      <c r="G31" s="17" t="s">
        <v>18</v>
      </c>
      <c r="H31" s="18">
        <v>40</v>
      </c>
      <c r="I31" s="19">
        <f>AVERAGE($H$4:H31)</f>
        <v>58.148148148148145</v>
      </c>
      <c r="J31" s="17"/>
      <c r="K31" s="18">
        <f ca="1" t="shared" si="0"/>
        <v>56.69377200335273</v>
      </c>
      <c r="L31" s="28">
        <f>AVERAGE($K$4:K31)</f>
        <v>52.91705588489167</v>
      </c>
    </row>
    <row r="32" spans="1:16384" ht="18.75" customHeight="1">
      <c r="A32" s="27">
        <v>38816</v>
      </c>
      <c r="B32" s="16">
        <v>0.3541666666666667</v>
      </c>
      <c r="C32" s="17" t="s">
        <v>9</v>
      </c>
      <c r="D32" s="17" t="s">
        <v>9</v>
      </c>
      <c r="E32" s="18">
        <v>100</v>
      </c>
      <c r="F32" s="19">
        <f>AVERAGE($E$4:E32)</f>
        <v>68.57142857142857</v>
      </c>
      <c r="G32" s="17" t="s">
        <v>9</v>
      </c>
      <c r="H32" s="18">
        <v>100</v>
      </c>
      <c r="I32" s="19">
        <f>AVERAGE($H$4:H32)</f>
        <v>59.642857142857146</v>
      </c>
      <c r="J32" s="17"/>
      <c r="K32" s="18">
        <f ca="1" t="shared" si="0"/>
        <v>10.667544927132244</v>
      </c>
      <c r="L32" s="28">
        <f>AVERAGE($K$4:K32)</f>
        <v>51.46017619669306</v>
      </c>
    </row>
    <row r="33" spans="1:16384" ht="18.75" customHeight="1">
      <c r="A33" s="27">
        <v>38817</v>
      </c>
      <c r="B33" s="16">
        <v>0.34027777777777773</v>
      </c>
      <c r="C33" s="17" t="s">
        <v>9</v>
      </c>
      <c r="D33" s="17" t="s">
        <v>18</v>
      </c>
      <c r="E33" s="18">
        <v>50</v>
      </c>
      <c r="F33" s="19">
        <f>AVERAGE($E$4:E33)</f>
        <v>67.93103448275862</v>
      </c>
      <c r="G33" s="17" t="s">
        <v>14</v>
      </c>
      <c r="H33" s="18">
        <v>0</v>
      </c>
      <c r="I33" s="19">
        <f>AVERAGE($H$4:H33)</f>
        <v>57.58620689655172</v>
      </c>
      <c r="J33" s="17"/>
      <c r="K33" s="18">
        <f ca="1" t="shared" si="0"/>
        <v>87.09142936577055</v>
      </c>
      <c r="L33" s="28">
        <f>AVERAGE($K$4:K33)</f>
        <v>52.647884635662315</v>
      </c>
    </row>
    <row r="34" spans="1:16384" ht="18.75" customHeight="1">
      <c r="A34" s="27">
        <v>38818</v>
      </c>
      <c r="B34" s="16">
        <v>0.4166666666666667</v>
      </c>
      <c r="C34" s="17" t="s">
        <v>14</v>
      </c>
      <c r="D34" s="17" t="s">
        <v>18</v>
      </c>
      <c r="E34" s="18">
        <v>60</v>
      </c>
      <c r="F34" s="19">
        <f>AVERAGE($E$4:E34)</f>
        <v>67.66666666666667</v>
      </c>
      <c r="G34" s="17" t="s">
        <v>13</v>
      </c>
      <c r="H34" s="18">
        <v>0</v>
      </c>
      <c r="I34" s="19">
        <f>AVERAGE($H$4:H34)</f>
        <v>55.666666666666664</v>
      </c>
      <c r="J34" s="17"/>
      <c r="K34" s="18">
        <f ca="1" t="shared" si="0"/>
        <v>46.060501232524054</v>
      </c>
      <c r="L34" s="28">
        <f>AVERAGE($K$4:K34)</f>
        <v>52.4353883968514</v>
      </c>
    </row>
    <row r="35" spans="1:16384" ht="18.75" customHeight="1">
      <c r="A35" s="27">
        <v>38819</v>
      </c>
      <c r="B35" s="16">
        <v>0.34722222222222227</v>
      </c>
      <c r="C35" s="17" t="s">
        <v>9</v>
      </c>
      <c r="D35" s="17" t="s">
        <v>18</v>
      </c>
      <c r="E35" s="18">
        <v>50</v>
      </c>
      <c r="F35" s="19">
        <f>AVERAGE($E$4:E35)</f>
        <v>67.09677419354838</v>
      </c>
      <c r="G35" s="17" t="s">
        <v>9</v>
      </c>
      <c r="H35" s="18">
        <v>100</v>
      </c>
      <c r="I35" s="19">
        <f>AVERAGE($H$4:H35)</f>
        <v>57.096774193548384</v>
      </c>
      <c r="J35" s="17"/>
      <c r="K35" s="18">
        <f ca="1" t="shared" si="0"/>
        <v>81.31530461873142</v>
      </c>
      <c r="L35" s="28">
        <f>AVERAGE($K$4:K35)</f>
        <v>53.33788577878516</v>
      </c>
    </row>
    <row r="36" spans="1:16384" ht="18.75" customHeight="1">
      <c r="A36" s="27">
        <v>38820</v>
      </c>
      <c r="B36" s="16">
        <v>0.34722222222222227</v>
      </c>
      <c r="C36" s="17" t="s">
        <v>14</v>
      </c>
      <c r="D36" s="17" t="s">
        <v>9</v>
      </c>
      <c r="E36" s="18">
        <v>20</v>
      </c>
      <c r="F36" s="19">
        <f>AVERAGE($E$4:E36)</f>
        <v>65.625</v>
      </c>
      <c r="G36" s="17" t="s">
        <v>9</v>
      </c>
      <c r="H36" s="18">
        <v>0</v>
      </c>
      <c r="I36" s="19">
        <f>AVERAGE($H$4:H36)</f>
        <v>55.3125</v>
      </c>
      <c r="J36" s="17"/>
      <c r="K36" s="18">
        <f ca="1" t="shared" si="0"/>
        <v>18.73936056128578</v>
      </c>
      <c r="L36" s="28">
        <f>AVERAGE($K$4:K36)</f>
        <v>52.28944562067912</v>
      </c>
    </row>
    <row r="37" spans="1:16384" ht="18.75" customHeight="1">
      <c r="A37" s="27">
        <v>38821</v>
      </c>
      <c r="B37" s="16">
        <v>0.3541666666666667</v>
      </c>
      <c r="C37" s="17" t="s">
        <v>14</v>
      </c>
      <c r="D37" s="17" t="s">
        <v>9</v>
      </c>
      <c r="E37" s="18">
        <v>20</v>
      </c>
      <c r="F37" s="19">
        <f>AVERAGE($E$4:E37)</f>
        <v>64.24242424242425</v>
      </c>
      <c r="G37" s="17" t="s">
        <v>9</v>
      </c>
      <c r="H37" s="18">
        <v>0</v>
      </c>
      <c r="I37" s="19">
        <f>AVERAGE($H$4:H37)</f>
        <v>53.63636363636363</v>
      </c>
      <c r="J37" s="17"/>
      <c r="K37" s="18">
        <f ca="1" t="shared" si="0"/>
        <v>60.39277238762886</v>
      </c>
      <c r="L37" s="28">
        <f>AVERAGE($K$4:K37)</f>
        <v>52.52777876088352</v>
      </c>
    </row>
    <row r="38" spans="1:16384" ht="18.75" customHeight="1">
      <c r="A38" s="27">
        <v>38822</v>
      </c>
      <c r="B38" s="16">
        <v>0.34722222222222227</v>
      </c>
      <c r="C38" s="17" t="s">
        <v>13</v>
      </c>
      <c r="D38" s="17" t="s">
        <v>13</v>
      </c>
      <c r="E38" s="18">
        <v>100</v>
      </c>
      <c r="F38" s="19">
        <f>AVERAGE($E$4:E38)</f>
        <v>65.29411764705883</v>
      </c>
      <c r="G38" s="17" t="s">
        <v>13</v>
      </c>
      <c r="H38" s="18">
        <v>100</v>
      </c>
      <c r="I38" s="19">
        <f>AVERAGE($H$4:H38)</f>
        <v>55</v>
      </c>
      <c r="J38" s="17"/>
      <c r="K38" s="18">
        <f ca="1" t="shared" si="0"/>
        <v>38.550318903003685</v>
      </c>
      <c r="L38" s="28">
        <f>AVERAGE($K$4:K38)</f>
        <v>52.1284227649441</v>
      </c>
    </row>
    <row r="39" spans="1:16384" ht="18.75" customHeight="1">
      <c r="A39" s="27">
        <v>38823</v>
      </c>
      <c r="B39" s="16">
        <v>0.3125</v>
      </c>
      <c r="C39" s="17" t="s">
        <v>9</v>
      </c>
      <c r="D39" s="17"/>
      <c r="E39" s="18"/>
      <c r="F39" s="19">
        <f>AVERAGE($E$4:E39)</f>
        <v>65.29411764705883</v>
      </c>
      <c r="G39" s="17"/>
      <c r="H39" s="18"/>
      <c r="I39" s="19">
        <f>AVERAGE($H$4:H39)</f>
        <v>55</v>
      </c>
      <c r="J39" s="17" t="s">
        <v>19</v>
      </c>
      <c r="K39" s="18">
        <f ca="1" t="shared" si="0"/>
        <v>23.814646399225502</v>
      </c>
      <c r="L39" s="28">
        <f>AVERAGE($K$4:K39)</f>
        <v>51.34192897700747</v>
      </c>
    </row>
    <row r="40" spans="1:16384" ht="18.75" customHeight="1">
      <c r="A40" s="27">
        <v>38832</v>
      </c>
      <c r="B40" s="16">
        <v>0.3854166666666667</v>
      </c>
      <c r="C40" s="17" t="s">
        <v>14</v>
      </c>
      <c r="D40" s="17" t="s">
        <v>18</v>
      </c>
      <c r="E40" s="18">
        <v>60</v>
      </c>
      <c r="F40" s="19">
        <f>AVERAGE($E$4:E40)</f>
        <v>65.14285714285714</v>
      </c>
      <c r="G40" s="17" t="s">
        <v>13</v>
      </c>
      <c r="H40" s="18">
        <v>0</v>
      </c>
      <c r="I40" s="19">
        <f>AVERAGE($H$4:H40)</f>
        <v>53.42857142857143</v>
      </c>
      <c r="J40" s="17"/>
      <c r="K40" s="18">
        <f ca="1" t="shared" si="0"/>
        <v>4.77498679366577</v>
      </c>
      <c r="L40" s="28">
        <f>AVERAGE($K$4:K40)</f>
        <v>50.083362972052285</v>
      </c>
    </row>
    <row r="41" spans="1:16384" ht="18.75" customHeight="1">
      <c r="A41" s="27">
        <v>38833</v>
      </c>
      <c r="B41" s="16">
        <v>0.3854166666666667</v>
      </c>
      <c r="C41" s="17" t="s">
        <v>14</v>
      </c>
      <c r="D41" s="17" t="s">
        <v>9</v>
      </c>
      <c r="E41" s="18">
        <v>30</v>
      </c>
      <c r="F41" s="19">
        <f>AVERAGE($E$4:E41)</f>
        <v>64.16666666666667</v>
      </c>
      <c r="G41" s="17" t="s">
        <v>14</v>
      </c>
      <c r="H41" s="18">
        <v>100</v>
      </c>
      <c r="I41" s="19">
        <f>AVERAGE($H$4:H41)</f>
        <v>54.72222222222222</v>
      </c>
      <c r="J41" s="17"/>
      <c r="K41" s="18">
        <f ca="1" t="shared" si="0"/>
        <v>16.27800059152446</v>
      </c>
      <c r="L41" s="28">
        <f>AVERAGE($K$4:K41)</f>
        <v>49.19374817256471</v>
      </c>
    </row>
    <row r="42" spans="1:16384" ht="18.75" customHeight="1">
      <c r="A42" s="27">
        <v>38834</v>
      </c>
      <c r="B42" s="16">
        <v>0.3333333333333333</v>
      </c>
      <c r="C42" s="17" t="s">
        <v>14</v>
      </c>
      <c r="D42" s="17" t="s">
        <v>9</v>
      </c>
      <c r="E42" s="18">
        <v>0</v>
      </c>
      <c r="F42" s="19">
        <f>AVERAGE($E$4:E42)</f>
        <v>62.432432432432435</v>
      </c>
      <c r="G42" s="17" t="s">
        <v>18</v>
      </c>
      <c r="H42" s="18">
        <v>50</v>
      </c>
      <c r="I42" s="19">
        <f>AVERAGE($H$4:H42)</f>
        <v>54.5945945945946</v>
      </c>
      <c r="J42" s="17"/>
      <c r="K42" s="18">
        <f ca="1" t="shared" si="0"/>
        <v>87.37650936172925</v>
      </c>
      <c r="L42" s="28">
        <f>AVERAGE($K$4:K42)</f>
        <v>50.17279333126123</v>
      </c>
    </row>
    <row r="43" spans="1:16384" ht="18.75" customHeight="1">
      <c r="A43" s="27">
        <v>38835</v>
      </c>
      <c r="B43" s="16">
        <v>0.375</v>
      </c>
      <c r="C43" s="17" t="s">
        <v>14</v>
      </c>
      <c r="D43" s="17" t="s">
        <v>18</v>
      </c>
      <c r="E43" s="18">
        <v>60</v>
      </c>
      <c r="F43" s="19">
        <f>AVERAGE($E$4:E43)</f>
        <v>62.36842105263158</v>
      </c>
      <c r="G43" s="17" t="s">
        <v>14</v>
      </c>
      <c r="H43" s="18">
        <v>100</v>
      </c>
      <c r="I43" s="19">
        <f>AVERAGE($H$4:H43)</f>
        <v>55.78947368421053</v>
      </c>
      <c r="J43" s="17"/>
      <c r="K43" s="18">
        <f ca="1" t="shared" si="0"/>
        <v>45.831141542952025</v>
      </c>
      <c r="L43" s="28">
        <f>AVERAGE($K$4:K43)</f>
        <v>50.064252036553505</v>
      </c>
    </row>
    <row r="44" spans="1:16384" ht="18.75" customHeight="1">
      <c r="A44" s="27">
        <v>38836</v>
      </c>
      <c r="B44" s="16">
        <v>0.3125</v>
      </c>
      <c r="C44" s="17" t="s">
        <v>14</v>
      </c>
      <c r="D44" s="17" t="s">
        <v>9</v>
      </c>
      <c r="E44" s="18">
        <v>30</v>
      </c>
      <c r="F44" s="19">
        <f>AVERAGE($E$4:E44)</f>
        <v>61.53846153846154</v>
      </c>
      <c r="G44" s="17" t="s">
        <v>18</v>
      </c>
      <c r="H44" s="18">
        <v>60</v>
      </c>
      <c r="I44" s="19">
        <f>AVERAGE($H$4:H44)</f>
        <v>55.8974358974359</v>
      </c>
      <c r="J44" s="17"/>
      <c r="K44" s="18">
        <f ca="1" t="shared" si="0"/>
        <v>28.773793331839936</v>
      </c>
      <c r="L44" s="28">
        <f>AVERAGE($K$4:K44)</f>
        <v>49.544972555950736</v>
      </c>
    </row>
    <row r="45" spans="1:16384" ht="18.75" customHeight="1">
      <c r="A45" s="27">
        <v>38837</v>
      </c>
      <c r="B45" s="16">
        <v>0.3263888888888889</v>
      </c>
      <c r="C45" s="17" t="s">
        <v>13</v>
      </c>
      <c r="D45" s="17" t="s">
        <v>15</v>
      </c>
      <c r="E45" s="18">
        <v>100</v>
      </c>
      <c r="F45" s="19">
        <f>AVERAGE($E$4:E45)</f>
        <v>62.5</v>
      </c>
      <c r="G45" s="17" t="s">
        <v>9</v>
      </c>
      <c r="H45" s="18">
        <v>50</v>
      </c>
      <c r="I45" s="19">
        <f>AVERAGE($H$4:H45)</f>
        <v>55.75</v>
      </c>
      <c r="J45" s="17"/>
      <c r="K45" s="18">
        <f ca="1" t="shared" si="0"/>
        <v>8.557012000015106</v>
      </c>
      <c r="L45" s="28">
        <f>AVERAGE($K$4:K45)</f>
        <v>48.56906873319036</v>
      </c>
    </row>
    <row r="46" spans="1:16384" ht="18.75" customHeight="1">
      <c r="A46" s="27">
        <v>38838</v>
      </c>
      <c r="B46" s="16">
        <v>0.3333333333333333</v>
      </c>
      <c r="C46" s="17" t="s">
        <v>13</v>
      </c>
      <c r="D46" s="17" t="s">
        <v>15</v>
      </c>
      <c r="E46" s="18">
        <v>100</v>
      </c>
      <c r="F46" s="19">
        <f>AVERAGE($E$4:E46)</f>
        <v>63.41463414634146</v>
      </c>
      <c r="G46" s="17" t="s">
        <v>18</v>
      </c>
      <c r="H46" s="18">
        <v>20</v>
      </c>
      <c r="I46" s="19">
        <f>AVERAGE($H$4:H46)</f>
        <v>54.8780487804878</v>
      </c>
      <c r="J46" s="17"/>
      <c r="K46" s="18">
        <f ca="1" t="shared" si="0"/>
        <v>59.54755214836891</v>
      </c>
      <c r="L46" s="28">
        <f>AVERAGE($K$4:K46)</f>
        <v>48.824382300985214</v>
      </c>
    </row>
    <row r="47" spans="1:16384" ht="18.75" customHeight="1">
      <c r="A47" s="27">
        <v>38839</v>
      </c>
      <c r="B47" s="16">
        <v>0.3263888888888889</v>
      </c>
      <c r="C47" s="17" t="s">
        <v>9</v>
      </c>
      <c r="D47" s="17" t="s">
        <v>14</v>
      </c>
      <c r="E47" s="18">
        <v>10</v>
      </c>
      <c r="F47" s="19">
        <f>AVERAGE($E$4:E47)</f>
        <v>62.142857142857146</v>
      </c>
      <c r="G47" s="17" t="s">
        <v>18</v>
      </c>
      <c r="H47" s="18">
        <v>20</v>
      </c>
      <c r="I47" s="19">
        <f>AVERAGE($H$4:H47)</f>
        <v>54.04761904761905</v>
      </c>
      <c r="J47" s="17"/>
      <c r="K47" s="18">
        <f ca="1" t="shared" si="0"/>
        <v>37.64234913106157</v>
      </c>
      <c r="L47" s="28">
        <f>AVERAGE($K$4:K47)</f>
        <v>48.570245183486946</v>
      </c>
    </row>
    <row r="48" spans="1:16384" ht="18.75" customHeight="1">
      <c r="A48" s="27">
        <v>38840</v>
      </c>
      <c r="B48" s="16">
        <v>0.3263888888888889</v>
      </c>
      <c r="C48" s="17" t="s">
        <v>9</v>
      </c>
      <c r="D48" s="17" t="s">
        <v>18</v>
      </c>
      <c r="E48" s="18">
        <v>10</v>
      </c>
      <c r="F48" s="19">
        <f>AVERAGE($E$4:E48)</f>
        <v>60.93023255813954</v>
      </c>
      <c r="G48" s="17" t="s">
        <v>14</v>
      </c>
      <c r="H48" s="18">
        <v>0</v>
      </c>
      <c r="I48" s="19">
        <f>AVERAGE($H$4:H48)</f>
        <v>52.7906976744186</v>
      </c>
      <c r="J48" s="17"/>
      <c r="K48" s="18">
        <f ca="1" t="shared" si="0"/>
        <v>6.6435161556777755</v>
      </c>
      <c r="L48" s="28">
        <f>AVERAGE($K$4:K48)</f>
        <v>47.63854009398008</v>
      </c>
    </row>
    <row r="49" spans="1:16384" ht="18.75" customHeight="1">
      <c r="A49" s="27">
        <v>38841</v>
      </c>
      <c r="B49" s="16">
        <v>0.3333333333333333</v>
      </c>
      <c r="C49" s="17" t="s">
        <v>9</v>
      </c>
      <c r="D49" s="17" t="s">
        <v>18</v>
      </c>
      <c r="E49" s="18">
        <v>50</v>
      </c>
      <c r="F49" s="19">
        <f>AVERAGE($E$4:E49)</f>
        <v>60.68181818181818</v>
      </c>
      <c r="G49" s="17" t="s">
        <v>18</v>
      </c>
      <c r="H49" s="18">
        <v>50</v>
      </c>
      <c r="I49" s="19">
        <f>AVERAGE($H$4:H49)</f>
        <v>52.72727272727273</v>
      </c>
      <c r="J49" s="17"/>
      <c r="K49" s="18">
        <f ca="1" t="shared" si="0"/>
        <v>67.10486491143355</v>
      </c>
      <c r="L49" s="28">
        <f>AVERAGE($K$4:K49)</f>
        <v>48.06172106827255</v>
      </c>
    </row>
    <row r="50" spans="1:16384" ht="18.75" customHeight="1">
      <c r="A50" s="27">
        <v>38842</v>
      </c>
      <c r="B50" s="16">
        <v>0.3333333333333333</v>
      </c>
      <c r="C50" s="17" t="s">
        <v>14</v>
      </c>
      <c r="D50" s="17" t="s">
        <v>18</v>
      </c>
      <c r="E50" s="18">
        <v>60</v>
      </c>
      <c r="F50" s="19">
        <f>AVERAGE($E$4:E50)</f>
        <v>60.666666666666664</v>
      </c>
      <c r="G50" s="17" t="s">
        <v>9</v>
      </c>
      <c r="H50" s="18">
        <v>10</v>
      </c>
      <c r="I50" s="19">
        <f>AVERAGE($H$4:H50)</f>
        <v>51.77777777777778</v>
      </c>
      <c r="J50" s="17"/>
      <c r="K50" s="18">
        <f ca="1" t="shared" si="0"/>
        <v>58.01099518887742</v>
      </c>
      <c r="L50" s="28">
        <f>AVERAGE($K$4:K50)</f>
        <v>48.273407751689675</v>
      </c>
    </row>
    <row r="51" spans="1:16384" ht="18.75" customHeight="1">
      <c r="A51" s="27">
        <v>38843</v>
      </c>
      <c r="B51" s="16">
        <v>0.3333333333333333</v>
      </c>
      <c r="C51" s="17" t="s">
        <v>14</v>
      </c>
      <c r="D51" s="17" t="s">
        <v>9</v>
      </c>
      <c r="E51" s="18">
        <v>10</v>
      </c>
      <c r="F51" s="19">
        <f>AVERAGE($E$4:E51)</f>
        <v>59.56521739130435</v>
      </c>
      <c r="G51" s="17" t="s">
        <v>9</v>
      </c>
      <c r="H51" s="18">
        <v>0</v>
      </c>
      <c r="I51" s="19">
        <f>AVERAGE($H$4:H51)</f>
        <v>50.65217391304348</v>
      </c>
      <c r="J51" s="17"/>
      <c r="K51" s="18">
        <f ca="1" t="shared" si="0"/>
        <v>47.11644996517465</v>
      </c>
      <c r="L51" s="28">
        <f>AVERAGE($K$4:K51)</f>
        <v>48.24930446447061</v>
      </c>
    </row>
    <row r="52" spans="1:16384" ht="18.75" customHeight="1">
      <c r="A52" s="27">
        <v>38844</v>
      </c>
      <c r="B52" s="16">
        <v>0.3263888888888889</v>
      </c>
      <c r="C52" s="17" t="s">
        <v>14</v>
      </c>
      <c r="D52" s="17" t="s">
        <v>14</v>
      </c>
      <c r="E52" s="18">
        <v>100</v>
      </c>
      <c r="F52" s="19">
        <f>AVERAGE($E$4:E52)</f>
        <v>60.42553191489362</v>
      </c>
      <c r="G52" s="17" t="s">
        <v>13</v>
      </c>
      <c r="H52" s="18">
        <v>0</v>
      </c>
      <c r="I52" s="19">
        <f>AVERAGE($H$4:H52)</f>
        <v>49.57446808510638</v>
      </c>
      <c r="J52" s="17"/>
      <c r="K52" s="18">
        <f ca="1" t="shared" si="0"/>
        <v>51.78780798029656</v>
      </c>
      <c r="L52" s="28">
        <f>AVERAGE($K$4:K52)</f>
        <v>48.32151882193645</v>
      </c>
    </row>
    <row r="53" spans="1:16384" ht="18.75" customHeight="1">
      <c r="A53" s="27">
        <v>38845</v>
      </c>
      <c r="B53" s="16">
        <v>0.3194444444444445</v>
      </c>
      <c r="C53" s="17" t="s">
        <v>9</v>
      </c>
      <c r="D53" s="17" t="s">
        <v>9</v>
      </c>
      <c r="E53" s="18">
        <v>100</v>
      </c>
      <c r="F53" s="19">
        <f>AVERAGE($E$4:E53)</f>
        <v>61.25</v>
      </c>
      <c r="G53" s="17" t="s">
        <v>9</v>
      </c>
      <c r="H53" s="18">
        <v>100</v>
      </c>
      <c r="I53" s="19">
        <f>AVERAGE($H$4:H53)</f>
        <v>50.625</v>
      </c>
      <c r="J53" s="17"/>
      <c r="K53" s="18">
        <f ca="1" t="shared" si="0"/>
        <v>29.19487449254481</v>
      </c>
      <c r="L53" s="28">
        <f>AVERAGE($K$4:K53)</f>
        <v>47.93898593534862</v>
      </c>
    </row>
    <row r="54" spans="1:16384" ht="18.75" customHeight="1">
      <c r="A54" s="27">
        <v>38846</v>
      </c>
      <c r="B54" s="16">
        <v>0.3125</v>
      </c>
      <c r="C54" s="17" t="s">
        <v>14</v>
      </c>
      <c r="D54" s="17" t="s">
        <v>9</v>
      </c>
      <c r="E54" s="18">
        <v>0</v>
      </c>
      <c r="F54" s="19">
        <f>AVERAGE($E$4:E54)</f>
        <v>60</v>
      </c>
      <c r="G54" s="17" t="s">
        <v>13</v>
      </c>
      <c r="H54" s="18">
        <v>0</v>
      </c>
      <c r="I54" s="19">
        <f>AVERAGE($H$4:H54)</f>
        <v>49.59183673469388</v>
      </c>
      <c r="J54" s="17"/>
      <c r="K54" s="18">
        <f ca="1" t="shared" si="0"/>
        <v>43.99509128256851</v>
      </c>
      <c r="L54" s="28">
        <f>AVERAGE($K$4:K54)</f>
        <v>47.861654667647045</v>
      </c>
    </row>
    <row r="55" spans="1:16384" ht="18.75" customHeight="1">
      <c r="A55" s="27">
        <v>38847</v>
      </c>
      <c r="B55" s="16">
        <v>0.3194444444444445</v>
      </c>
      <c r="C55" s="17" t="s">
        <v>14</v>
      </c>
      <c r="D55" s="17" t="s">
        <v>9</v>
      </c>
      <c r="E55" s="18">
        <v>0</v>
      </c>
      <c r="F55" s="19">
        <f>AVERAGE($E$4:E55)</f>
        <v>58.8</v>
      </c>
      <c r="G55" s="17" t="s">
        <v>14</v>
      </c>
      <c r="H55" s="18">
        <v>100</v>
      </c>
      <c r="I55" s="19">
        <f>AVERAGE($H$4:H55)</f>
        <v>50.6</v>
      </c>
      <c r="J55" s="17"/>
      <c r="K55" s="18">
        <f ca="1" t="shared" si="0"/>
        <v>96.92418610533977</v>
      </c>
      <c r="L55" s="28">
        <f>AVERAGE($K$4:K55)</f>
        <v>48.80516488760267</v>
      </c>
    </row>
    <row r="56" spans="1:16384" ht="18.75" customHeight="1">
      <c r="A56" s="27">
        <v>38848</v>
      </c>
      <c r="B56" s="16">
        <v>0.3194444444444445</v>
      </c>
      <c r="C56" s="17" t="s">
        <v>14</v>
      </c>
      <c r="D56" s="17" t="s">
        <v>14</v>
      </c>
      <c r="E56" s="18">
        <v>100</v>
      </c>
      <c r="F56" s="19">
        <f>AVERAGE($E$4:E56)</f>
        <v>59.6078431372549</v>
      </c>
      <c r="G56" s="17" t="s">
        <v>14</v>
      </c>
      <c r="H56" s="18">
        <v>100</v>
      </c>
      <c r="I56" s="19">
        <f>AVERAGE($H$4:H56)</f>
        <v>51.568627450980394</v>
      </c>
      <c r="J56" s="17"/>
      <c r="K56" s="18">
        <f ca="1" t="shared" si="0"/>
        <v>13.56444054189394</v>
      </c>
      <c r="L56" s="28">
        <f>AVERAGE($K$4:K56)</f>
        <v>48.14024556032515</v>
      </c>
    </row>
    <row r="57" spans="1:16384" ht="18.75" customHeight="1">
      <c r="A57" s="27">
        <v>38849</v>
      </c>
      <c r="B57" s="16">
        <v>0.3611111111111111</v>
      </c>
      <c r="C57" s="17" t="s">
        <v>14</v>
      </c>
      <c r="D57" s="17" t="s">
        <v>14</v>
      </c>
      <c r="E57" s="18">
        <v>100</v>
      </c>
      <c r="F57" s="19">
        <f>AVERAGE($E$4:E57)</f>
        <v>60.38461538461539</v>
      </c>
      <c r="G57" s="17" t="s">
        <v>14</v>
      </c>
      <c r="H57" s="18">
        <v>100</v>
      </c>
      <c r="I57" s="19">
        <f>AVERAGE($H$4:H57)</f>
        <v>52.5</v>
      </c>
      <c r="J57" s="17"/>
      <c r="K57" s="18">
        <f ca="1" t="shared" si="0"/>
        <v>37.50326194039124</v>
      </c>
      <c r="L57" s="28">
        <f>AVERAGE($K$4:K57)</f>
        <v>47.94326438217823</v>
      </c>
    </row>
    <row r="58" spans="1:16384" ht="18.75" customHeight="1">
      <c r="A58" s="27">
        <v>38850</v>
      </c>
      <c r="B58" s="16">
        <v>0.3055555555555555</v>
      </c>
      <c r="C58" s="17" t="s">
        <v>14</v>
      </c>
      <c r="D58" s="17" t="s">
        <v>14</v>
      </c>
      <c r="E58" s="18">
        <v>100</v>
      </c>
      <c r="F58" s="19">
        <f>AVERAGE($E$4:E58)</f>
        <v>61.132075471698116</v>
      </c>
      <c r="G58" s="17" t="s">
        <v>18</v>
      </c>
      <c r="H58" s="18">
        <v>50</v>
      </c>
      <c r="I58" s="19">
        <f>AVERAGE($H$4:H58)</f>
        <v>52.45283018867924</v>
      </c>
      <c r="J58" s="17"/>
      <c r="K58" s="18">
        <f ca="1" t="shared" si="0"/>
        <v>40.6682165823828</v>
      </c>
      <c r="L58" s="28">
        <f>AVERAGE($K$4:K58)</f>
        <v>47.81099078581831</v>
      </c>
    </row>
    <row r="59" spans="1:16384" ht="18.75" customHeight="1">
      <c r="A59" s="27">
        <v>38851</v>
      </c>
      <c r="B59" s="16">
        <v>0.3680555555555556</v>
      </c>
      <c r="C59" s="17" t="s">
        <v>14</v>
      </c>
      <c r="D59" s="17" t="s">
        <v>18</v>
      </c>
      <c r="E59" s="18">
        <v>50</v>
      </c>
      <c r="F59" s="19">
        <f>AVERAGE($E$4:E59)</f>
        <v>60.925925925925924</v>
      </c>
      <c r="G59" s="17" t="s">
        <v>9</v>
      </c>
      <c r="H59" s="18">
        <v>0</v>
      </c>
      <c r="I59" s="19">
        <f>AVERAGE($H$4:H59)</f>
        <v>51.48148148148148</v>
      </c>
      <c r="J59" s="17"/>
      <c r="K59" s="18">
        <f ca="1" t="shared" si="0"/>
        <v>23.687755581469162</v>
      </c>
      <c r="L59" s="28">
        <f>AVERAGE($K$4:K59)</f>
        <v>47.38021872859779</v>
      </c>
    </row>
    <row r="60" spans="1:16384" ht="18.75" customHeight="1">
      <c r="A60" s="27">
        <v>38852</v>
      </c>
      <c r="B60" s="16">
        <v>0.3125</v>
      </c>
      <c r="C60" s="17" t="s">
        <v>13</v>
      </c>
      <c r="D60" s="17" t="s">
        <v>18</v>
      </c>
      <c r="E60" s="18">
        <v>10</v>
      </c>
      <c r="F60" s="19">
        <f>AVERAGE($E$4:E60)</f>
        <v>60</v>
      </c>
      <c r="G60" s="17" t="s">
        <v>13</v>
      </c>
      <c r="H60" s="18">
        <v>100</v>
      </c>
      <c r="I60" s="19">
        <f>AVERAGE($H$4:H60)</f>
        <v>52.36363636363637</v>
      </c>
      <c r="J60" s="17"/>
      <c r="K60" s="18">
        <f ca="1" t="shared" si="0"/>
        <v>58.58026560862957</v>
      </c>
      <c r="L60" s="28">
        <f>AVERAGE($K$4:K60)</f>
        <v>47.57671077912465</v>
      </c>
    </row>
    <row r="61" spans="1:16384" ht="18.75" customHeight="1">
      <c r="A61" s="27">
        <v>38853</v>
      </c>
      <c r="B61" s="16">
        <v>0.3333333333333333</v>
      </c>
      <c r="C61" s="17" t="s">
        <v>14</v>
      </c>
      <c r="D61" s="17" t="s">
        <v>9</v>
      </c>
      <c r="E61" s="18">
        <v>20</v>
      </c>
      <c r="F61" s="19">
        <f>AVERAGE($E$4:E61)</f>
        <v>59.285714285714285</v>
      </c>
      <c r="G61" s="17" t="s">
        <v>18</v>
      </c>
      <c r="H61" s="18">
        <v>50</v>
      </c>
      <c r="I61" s="19">
        <f>AVERAGE($H$4:H61)</f>
        <v>52.32142857142857</v>
      </c>
      <c r="J61" s="17"/>
      <c r="K61" s="18">
        <f ca="1" t="shared" si="0"/>
        <v>37.921242350977465</v>
      </c>
      <c r="L61" s="28">
        <f>AVERAGE($K$4:K61)</f>
        <v>47.41023718553591</v>
      </c>
    </row>
    <row r="62" spans="1:16384" ht="18.75" customHeight="1">
      <c r="A62" s="27">
        <v>38854</v>
      </c>
      <c r="B62" s="16">
        <v>0.3333333333333333</v>
      </c>
      <c r="C62" s="17" t="s">
        <v>14</v>
      </c>
      <c r="D62" s="17" t="s">
        <v>18</v>
      </c>
      <c r="E62" s="18">
        <v>40</v>
      </c>
      <c r="F62" s="19">
        <f>AVERAGE($E$4:E62)</f>
        <v>58.94736842105263</v>
      </c>
      <c r="G62" s="17" t="s">
        <v>13</v>
      </c>
      <c r="H62" s="18">
        <v>0</v>
      </c>
      <c r="I62" s="19">
        <f>AVERAGE($H$4:H62)</f>
        <v>51.40350877192982</v>
      </c>
      <c r="J62" s="17"/>
      <c r="K62" s="18">
        <f ca="1" t="shared" si="0"/>
        <v>45.6538289497207</v>
      </c>
      <c r="L62" s="28">
        <f>AVERAGE($K$4:K62)</f>
        <v>47.3804675544204</v>
      </c>
    </row>
    <row r="63" spans="1:16384" ht="18.75" customHeight="1">
      <c r="A63" s="27">
        <v>38855</v>
      </c>
      <c r="B63" s="16">
        <v>0.3194444444444445</v>
      </c>
      <c r="C63" s="17" t="s">
        <v>9</v>
      </c>
      <c r="D63" s="17" t="s">
        <v>9</v>
      </c>
      <c r="E63" s="18">
        <v>100</v>
      </c>
      <c r="F63" s="19">
        <f>AVERAGE($E$4:E63)</f>
        <v>59.6551724137931</v>
      </c>
      <c r="G63" s="17" t="s">
        <v>18</v>
      </c>
      <c r="H63" s="18">
        <v>40</v>
      </c>
      <c r="I63" s="19">
        <f>AVERAGE($H$4:H63)</f>
        <v>51.206896551724135</v>
      </c>
      <c r="J63" s="17"/>
      <c r="K63" s="18">
        <f ca="1" t="shared" si="0"/>
        <v>87.38681520697878</v>
      </c>
      <c r="L63" s="28">
        <f>AVERAGE($K$4:K63)</f>
        <v>48.047240015296374</v>
      </c>
    </row>
    <row r="64" spans="1:16384" ht="18.75" customHeight="1">
      <c r="A64" s="27">
        <v>38856</v>
      </c>
      <c r="B64" s="16">
        <v>0.3194444444444445</v>
      </c>
      <c r="C64" s="17" t="s">
        <v>9</v>
      </c>
      <c r="D64" s="17" t="s">
        <v>9</v>
      </c>
      <c r="E64" s="18">
        <v>100</v>
      </c>
      <c r="F64" s="19">
        <f>AVERAGE($E$4:E64)</f>
        <v>60.33898305084746</v>
      </c>
      <c r="G64" s="17" t="s">
        <v>13</v>
      </c>
      <c r="H64" s="18">
        <v>40</v>
      </c>
      <c r="I64" s="19">
        <f>AVERAGE($H$4:H64)</f>
        <v>51.016949152542374</v>
      </c>
      <c r="J64" s="17"/>
      <c r="K64" s="18">
        <f ca="1" t="shared" si="0"/>
        <v>47.044847738539715</v>
      </c>
      <c r="L64" s="28">
        <f>AVERAGE($K$4:K64)</f>
        <v>48.03080735502168</v>
      </c>
    </row>
    <row r="65" spans="1:16384" ht="18.75" customHeight="1">
      <c r="A65" s="27">
        <v>38857</v>
      </c>
      <c r="B65" s="16">
        <v>0.3194444444444445</v>
      </c>
      <c r="C65" s="17" t="s">
        <v>13</v>
      </c>
      <c r="D65" s="17" t="s">
        <v>13</v>
      </c>
      <c r="E65" s="18">
        <v>100</v>
      </c>
      <c r="F65" s="19">
        <f>AVERAGE($E$4:E65)</f>
        <v>61</v>
      </c>
      <c r="G65" s="17" t="s">
        <v>13</v>
      </c>
      <c r="H65" s="18">
        <v>100</v>
      </c>
      <c r="I65" s="19">
        <f>AVERAGE($H$4:H65)</f>
        <v>51.833333333333336</v>
      </c>
      <c r="J65" s="17"/>
      <c r="K65" s="18">
        <f ca="1" t="shared" si="0"/>
        <v>48.582340198580454</v>
      </c>
      <c r="L65" s="28">
        <f>AVERAGE($K$4:K65)</f>
        <v>48.03970304604682</v>
      </c>
    </row>
    <row r="66" spans="1:16384" ht="18.75" customHeight="1">
      <c r="A66" s="27">
        <v>38858</v>
      </c>
      <c r="B66" s="16">
        <v>0.3125</v>
      </c>
      <c r="C66" s="17" t="s">
        <v>11</v>
      </c>
      <c r="D66" s="17" t="s">
        <v>11</v>
      </c>
      <c r="E66" s="18">
        <v>100</v>
      </c>
      <c r="F66" s="19">
        <f>AVERAGE($E$4:E66)</f>
        <v>61.63934426229508</v>
      </c>
      <c r="G66" s="17" t="s">
        <v>18</v>
      </c>
      <c r="H66" s="18">
        <v>80</v>
      </c>
      <c r="I66" s="19">
        <f>AVERAGE($H$4:H66)</f>
        <v>52.295081967213115</v>
      </c>
      <c r="J66" s="17"/>
      <c r="K66" s="18">
        <f ca="1" t="shared" si="0"/>
        <v>48.29579025863593</v>
      </c>
      <c r="L66" s="28">
        <f>AVERAGE($K$4:K66)</f>
        <v>48.04376792243712</v>
      </c>
    </row>
    <row r="67" spans="1:16384" ht="18.75" customHeight="1">
      <c r="A67" s="27">
        <v>38859</v>
      </c>
      <c r="B67" s="16">
        <v>0.3125</v>
      </c>
      <c r="C67" s="17" t="s">
        <v>13</v>
      </c>
      <c r="D67" s="17" t="s">
        <v>11</v>
      </c>
      <c r="E67" s="18">
        <v>80</v>
      </c>
      <c r="F67" s="19">
        <f>AVERAGE($E$4:E67)</f>
        <v>61.935483870967744</v>
      </c>
      <c r="G67" s="17" t="s">
        <v>14</v>
      </c>
      <c r="H67" s="18">
        <v>0</v>
      </c>
      <c r="I67" s="19">
        <f>AVERAGE($H$4:H67)</f>
        <v>51.45161290322581</v>
      </c>
      <c r="J67" s="17"/>
      <c r="K67" s="18">
        <f ca="1" t="shared" si="0"/>
        <v>34.08883006345764</v>
      </c>
      <c r="L67" s="28">
        <f>AVERAGE($K$4:K67)</f>
        <v>47.82572201839057</v>
      </c>
    </row>
    <row r="68" spans="1:16384" ht="18.75" customHeight="1">
      <c r="A68" s="27">
        <v>38860</v>
      </c>
      <c r="B68" s="16">
        <v>0.3541666666666667</v>
      </c>
      <c r="C68" s="17" t="s">
        <v>14</v>
      </c>
      <c r="D68" s="17" t="s">
        <v>9</v>
      </c>
      <c r="E68" s="18">
        <v>40</v>
      </c>
      <c r="F68" s="19">
        <f>AVERAGE($E$4:E68)</f>
        <v>61.58730158730159</v>
      </c>
      <c r="G68" s="17" t="s">
        <v>14</v>
      </c>
      <c r="H68" s="18">
        <v>100</v>
      </c>
      <c r="I68" s="19">
        <f>AVERAGE($H$4:H68)</f>
        <v>52.22222222222222</v>
      </c>
      <c r="J68" s="17"/>
      <c r="K68" s="18">
        <f aca="true" ca="1" t="shared" si="1" ref="K68:K131">RAND()*100</f>
        <v>7.532753217506394</v>
      </c>
      <c r="L68" s="28">
        <f>AVERAGE($K$4:K68)</f>
        <v>47.205830190684665</v>
      </c>
    </row>
    <row r="69" spans="1:16384" ht="18.75" customHeight="1">
      <c r="A69" s="27">
        <v>38861</v>
      </c>
      <c r="B69" s="16">
        <v>0.34027777777777773</v>
      </c>
      <c r="C69" s="17" t="s">
        <v>14</v>
      </c>
      <c r="D69" s="17" t="s">
        <v>9</v>
      </c>
      <c r="E69" s="18">
        <v>40</v>
      </c>
      <c r="F69" s="19">
        <f>AVERAGE($E$4:E69)</f>
        <v>61.25</v>
      </c>
      <c r="G69" s="17"/>
      <c r="H69" s="18"/>
      <c r="I69" s="19">
        <f>AVERAGE($H$4:H69)</f>
        <v>52.22222222222222</v>
      </c>
      <c r="J69" s="17" t="s">
        <v>19</v>
      </c>
      <c r="K69" s="18">
        <f ca="1" t="shared" si="1"/>
        <v>0.30204913029367453</v>
      </c>
      <c r="L69" s="28">
        <f>AVERAGE($K$4:K69)</f>
        <v>46.4951668412848</v>
      </c>
    </row>
    <row r="70" spans="1:16384" ht="18.75" customHeight="1">
      <c r="A70" s="27">
        <v>38875</v>
      </c>
      <c r="B70" s="16">
        <v>0.4166666666666667</v>
      </c>
      <c r="C70" s="17" t="s">
        <v>14</v>
      </c>
      <c r="D70" s="17" t="s">
        <v>14</v>
      </c>
      <c r="E70" s="18">
        <v>100</v>
      </c>
      <c r="F70" s="19">
        <f>AVERAGE($E$4:E70)</f>
        <v>61.84615384615385</v>
      </c>
      <c r="G70" s="17" t="s">
        <v>14</v>
      </c>
      <c r="H70" s="18">
        <v>100</v>
      </c>
      <c r="I70" s="19">
        <f>AVERAGE($H$4:H70)</f>
        <v>52.96875</v>
      </c>
      <c r="J70" s="17"/>
      <c r="K70" s="18">
        <f ca="1" t="shared" si="1"/>
        <v>87.55720861417754</v>
      </c>
      <c r="L70" s="28">
        <f>AVERAGE($K$4:K70)</f>
        <v>47.1080331364026</v>
      </c>
    </row>
    <row r="71" spans="1:16384" ht="18.75" customHeight="1">
      <c r="A71" s="27">
        <v>38876</v>
      </c>
      <c r="B71" s="16">
        <v>0.3263888888888889</v>
      </c>
      <c r="C71" s="17" t="s">
        <v>14</v>
      </c>
      <c r="D71" s="17" t="s">
        <v>14</v>
      </c>
      <c r="E71" s="18">
        <v>100</v>
      </c>
      <c r="F71" s="19">
        <f>AVERAGE($E$4:E71)</f>
        <v>62.42424242424242</v>
      </c>
      <c r="G71" s="17" t="s">
        <v>14</v>
      </c>
      <c r="H71" s="18">
        <v>100</v>
      </c>
      <c r="I71" s="19">
        <f>AVERAGE($H$4:H71)</f>
        <v>53.69230769230769</v>
      </c>
      <c r="J71" s="17"/>
      <c r="K71" s="18">
        <f ca="1" t="shared" si="1"/>
        <v>20.47849983761676</v>
      </c>
      <c r="L71" s="28">
        <f>AVERAGE($K$4:K71)</f>
        <v>46.71642235259692</v>
      </c>
    </row>
    <row r="72" spans="1:16384" ht="22.5" customHeight="1">
      <c r="A72" s="27">
        <v>38880</v>
      </c>
      <c r="B72" s="16">
        <v>0.3819444444444444</v>
      </c>
      <c r="C72" s="17"/>
      <c r="D72" s="17" t="s">
        <v>14</v>
      </c>
      <c r="E72" s="18"/>
      <c r="F72" s="19">
        <f>AVERAGE($E$4:E72)</f>
        <v>62.42424242424242</v>
      </c>
      <c r="G72" s="17" t="s">
        <v>14</v>
      </c>
      <c r="H72" s="18"/>
      <c r="I72" s="19">
        <f>AVERAGE($H$4:H72)</f>
        <v>53.69230769230769</v>
      </c>
      <c r="J72" s="17" t="s">
        <v>20</v>
      </c>
      <c r="K72" s="18">
        <f ca="1" t="shared" si="1"/>
        <v>40.47960523419303</v>
      </c>
      <c r="L72" s="28">
        <f>AVERAGE($K$4:K72)</f>
        <v>46.62603369870701</v>
      </c>
    </row>
    <row r="73" spans="1:16384" ht="24" customHeight="1">
      <c r="A73" s="27">
        <v>38881</v>
      </c>
      <c r="B73" s="16">
        <v>0.4166666666666667</v>
      </c>
      <c r="C73" s="17" t="s">
        <v>14</v>
      </c>
      <c r="D73" s="17" t="s">
        <v>14</v>
      </c>
      <c r="E73" s="18">
        <v>100</v>
      </c>
      <c r="F73" s="19">
        <f>AVERAGE($E$4:E73)</f>
        <v>62.985074626865675</v>
      </c>
      <c r="G73" s="17" t="s">
        <v>18</v>
      </c>
      <c r="H73" s="18">
        <v>80</v>
      </c>
      <c r="I73" s="19">
        <f>AVERAGE($H$4:H73)</f>
        <v>54.09090909090909</v>
      </c>
      <c r="J73" s="17"/>
      <c r="K73" s="18">
        <f ca="1" t="shared" si="1"/>
        <v>71.33570500972719</v>
      </c>
      <c r="L73" s="28">
        <f>AVERAGE($K$4:K73)</f>
        <v>46.97902900315015</v>
      </c>
    </row>
    <row r="74" spans="1:16384" ht="18.75" customHeight="1">
      <c r="A74" s="27">
        <v>38882</v>
      </c>
      <c r="B74" s="16">
        <v>0.3055555555555555</v>
      </c>
      <c r="C74" s="17" t="s">
        <v>14</v>
      </c>
      <c r="D74" s="17" t="s">
        <v>9</v>
      </c>
      <c r="E74" s="18">
        <v>30</v>
      </c>
      <c r="F74" s="19">
        <f>AVERAGE($E$4:E74)</f>
        <v>62.5</v>
      </c>
      <c r="G74" s="17" t="s">
        <v>13</v>
      </c>
      <c r="H74" s="18">
        <v>0</v>
      </c>
      <c r="I74" s="19">
        <f>AVERAGE($H$4:H74)</f>
        <v>53.28358208955224</v>
      </c>
      <c r="J74" s="17"/>
      <c r="K74" s="18">
        <f ca="1" t="shared" si="1"/>
        <v>9.091600530738164</v>
      </c>
      <c r="L74" s="28">
        <f>AVERAGE($K$4:K74)</f>
        <v>46.44540325001759</v>
      </c>
    </row>
    <row r="75" spans="1:16384" ht="18.75" customHeight="1">
      <c r="A75" s="27">
        <v>38883</v>
      </c>
      <c r="B75" s="16">
        <v>0.2847222222222222</v>
      </c>
      <c r="C75" s="17" t="s">
        <v>14</v>
      </c>
      <c r="D75" s="17" t="s">
        <v>9</v>
      </c>
      <c r="E75" s="18">
        <v>20</v>
      </c>
      <c r="F75" s="19">
        <f>AVERAGE($E$4:E75)</f>
        <v>61.88405797101449</v>
      </c>
      <c r="G75" s="17" t="s">
        <v>14</v>
      </c>
      <c r="H75" s="18">
        <v>100</v>
      </c>
      <c r="I75" s="19">
        <f>AVERAGE($H$4:H75)</f>
        <v>53.970588235294116</v>
      </c>
      <c r="J75" s="17"/>
      <c r="K75" s="18">
        <f ca="1" t="shared" si="1"/>
        <v>9.741512379510702</v>
      </c>
      <c r="L75" s="28">
        <f>AVERAGE($K$4:K75)</f>
        <v>45.93562698792722</v>
      </c>
    </row>
    <row r="76" spans="1:16384" ht="18.75" customHeight="1">
      <c r="A76" s="27">
        <v>38884</v>
      </c>
      <c r="B76" s="16">
        <v>0.2916666666666667</v>
      </c>
      <c r="C76" s="17" t="s">
        <v>14</v>
      </c>
      <c r="D76" s="17" t="s">
        <v>14</v>
      </c>
      <c r="E76" s="18">
        <v>100</v>
      </c>
      <c r="F76" s="19">
        <f>AVERAGE($E$4:E76)</f>
        <v>62.42857142857143</v>
      </c>
      <c r="G76" s="17" t="s">
        <v>14</v>
      </c>
      <c r="H76" s="18">
        <v>100</v>
      </c>
      <c r="I76" s="19">
        <f>AVERAGE($H$4:H76)</f>
        <v>54.63768115942029</v>
      </c>
      <c r="J76" s="17"/>
      <c r="K76" s="18">
        <f ca="1" t="shared" si="1"/>
        <v>92.52577917461232</v>
      </c>
      <c r="L76" s="28">
        <f>AVERAGE($K$4:K76)</f>
        <v>46.57384825075852</v>
      </c>
    </row>
    <row r="77" spans="1:16384" ht="18.75" customHeight="1">
      <c r="A77" s="27">
        <v>38885</v>
      </c>
      <c r="B77" s="16">
        <v>0.2986111111111111</v>
      </c>
      <c r="C77" s="17" t="s">
        <v>14</v>
      </c>
      <c r="D77" s="17" t="s">
        <v>14</v>
      </c>
      <c r="E77" s="18">
        <v>100</v>
      </c>
      <c r="F77" s="19">
        <f>AVERAGE($E$4:E77)</f>
        <v>62.95774647887324</v>
      </c>
      <c r="G77" s="17" t="s">
        <v>14</v>
      </c>
      <c r="H77" s="18">
        <v>100</v>
      </c>
      <c r="I77" s="19">
        <f>AVERAGE($H$4:H77)</f>
        <v>55.285714285714285</v>
      </c>
      <c r="J77" s="17"/>
      <c r="K77" s="18">
        <f ca="1" t="shared" si="1"/>
        <v>16.80997386760934</v>
      </c>
      <c r="L77" s="28">
        <f>AVERAGE($K$4:K77)</f>
        <v>46.17163373206731</v>
      </c>
    </row>
    <row r="78" spans="1:16384" ht="18.75" customHeight="1">
      <c r="A78" s="27">
        <v>38886</v>
      </c>
      <c r="B78" s="16">
        <v>0.3958333333333333</v>
      </c>
      <c r="C78" s="17" t="s">
        <v>14</v>
      </c>
      <c r="D78" s="17" t="s">
        <v>18</v>
      </c>
      <c r="E78" s="18">
        <v>80</v>
      </c>
      <c r="F78" s="19">
        <f>AVERAGE($E$4:E78)</f>
        <v>63.19444444444444</v>
      </c>
      <c r="G78" s="17" t="s">
        <v>9</v>
      </c>
      <c r="H78" s="18">
        <v>20</v>
      </c>
      <c r="I78" s="19">
        <f>AVERAGE($H$4:H78)</f>
        <v>54.7887323943662</v>
      </c>
      <c r="J78" s="17"/>
      <c r="K78" s="18">
        <f ca="1" t="shared" si="1"/>
        <v>11.886053791330141</v>
      </c>
      <c r="L78" s="28">
        <f>AVERAGE($K$4:K78)</f>
        <v>45.714492666190814</v>
      </c>
    </row>
    <row r="79" spans="1:16384" ht="18.75" customHeight="1">
      <c r="A79" s="27">
        <v>38887</v>
      </c>
      <c r="B79" s="16">
        <v>0.3055555555555555</v>
      </c>
      <c r="C79" s="17" t="s">
        <v>9</v>
      </c>
      <c r="D79" s="17" t="s">
        <v>9</v>
      </c>
      <c r="E79" s="18">
        <v>100</v>
      </c>
      <c r="F79" s="19">
        <f>AVERAGE($E$4:E79)</f>
        <v>63.6986301369863</v>
      </c>
      <c r="G79" s="17" t="s">
        <v>9</v>
      </c>
      <c r="H79" s="18">
        <v>100</v>
      </c>
      <c r="I79" s="19">
        <f>AVERAGE($H$4:H79)</f>
        <v>55.416666666666664</v>
      </c>
      <c r="J79" s="17"/>
      <c r="K79" s="18">
        <f ca="1" t="shared" si="1"/>
        <v>54.06698465332735</v>
      </c>
      <c r="L79" s="28">
        <f>AVERAGE($K$4:K79)</f>
        <v>45.82439387654788</v>
      </c>
    </row>
    <row r="80" spans="1:16384" ht="18.75" customHeight="1">
      <c r="A80" s="27">
        <v>38888</v>
      </c>
      <c r="B80" s="16">
        <v>0.3055555555555555</v>
      </c>
      <c r="C80" s="17" t="s">
        <v>14</v>
      </c>
      <c r="D80" s="17" t="s">
        <v>9</v>
      </c>
      <c r="E80" s="18">
        <v>20</v>
      </c>
      <c r="F80" s="19">
        <f>AVERAGE($E$4:E80)</f>
        <v>63.108108108108105</v>
      </c>
      <c r="G80" s="17" t="s">
        <v>18</v>
      </c>
      <c r="H80" s="18">
        <v>70</v>
      </c>
      <c r="I80" s="19">
        <f>AVERAGE($H$4:H80)</f>
        <v>55.61643835616438</v>
      </c>
      <c r="J80" s="17"/>
      <c r="K80" s="18">
        <f ca="1" t="shared" si="1"/>
        <v>12.98898032794944</v>
      </c>
      <c r="L80" s="28">
        <f>AVERAGE($K$4:K80)</f>
        <v>45.39795993435828</v>
      </c>
    </row>
    <row r="81" spans="1:16384" ht="18.75" customHeight="1">
      <c r="A81" s="27">
        <v>38889</v>
      </c>
      <c r="B81" s="16">
        <v>0.2847222222222222</v>
      </c>
      <c r="C81" s="17" t="s">
        <v>14</v>
      </c>
      <c r="D81" s="17" t="s">
        <v>9</v>
      </c>
      <c r="E81" s="18">
        <v>20</v>
      </c>
      <c r="F81" s="19">
        <f>AVERAGE($E$4:E81)</f>
        <v>62.53333333333333</v>
      </c>
      <c r="G81" s="17" t="s">
        <v>18</v>
      </c>
      <c r="H81" s="18">
        <v>70</v>
      </c>
      <c r="I81" s="19">
        <f>AVERAGE($H$4:H81)</f>
        <v>55.810810810810814</v>
      </c>
      <c r="J81" s="17" t="s">
        <v>21</v>
      </c>
      <c r="K81" s="18">
        <f ca="1" t="shared" si="1"/>
        <v>85.90850079144825</v>
      </c>
      <c r="L81" s="28">
        <f>AVERAGE($K$4:K81)</f>
        <v>45.91732584278252</v>
      </c>
    </row>
    <row r="82" spans="1:16384" ht="18.75" customHeight="1">
      <c r="A82" s="27">
        <v>38890</v>
      </c>
      <c r="B82" s="16">
        <v>0.3125</v>
      </c>
      <c r="C82" s="17" t="s">
        <v>14</v>
      </c>
      <c r="D82" s="17" t="s">
        <v>9</v>
      </c>
      <c r="E82" s="18">
        <v>30</v>
      </c>
      <c r="F82" s="19">
        <f>AVERAGE($E$4:E82)</f>
        <v>62.10526315789474</v>
      </c>
      <c r="G82" s="17" t="s">
        <v>18</v>
      </c>
      <c r="H82" s="18">
        <v>50</v>
      </c>
      <c r="I82" s="19">
        <f>AVERAGE($H$4:H82)</f>
        <v>55.733333333333334</v>
      </c>
      <c r="J82" s="17"/>
      <c r="K82" s="18">
        <f ca="1" t="shared" si="1"/>
        <v>28.518972813264565</v>
      </c>
      <c r="L82" s="28">
        <f>AVERAGE($K$4:K82)</f>
        <v>45.69709352595317</v>
      </c>
    </row>
    <row r="83" spans="1:16384" ht="18.75" customHeight="1">
      <c r="A83" s="27">
        <v>38891</v>
      </c>
      <c r="B83" s="16">
        <v>0.3020833333333333</v>
      </c>
      <c r="C83" s="17" t="s">
        <v>14</v>
      </c>
      <c r="D83" s="17" t="s">
        <v>18</v>
      </c>
      <c r="E83" s="18">
        <v>90</v>
      </c>
      <c r="F83" s="19">
        <f>AVERAGE($E$4:E83)</f>
        <v>62.467532467532465</v>
      </c>
      <c r="G83" s="17" t="s">
        <v>14</v>
      </c>
      <c r="H83" s="18">
        <v>100</v>
      </c>
      <c r="I83" s="19">
        <f>AVERAGE($H$4:H83)</f>
        <v>56.31578947368421</v>
      </c>
      <c r="J83" s="17"/>
      <c r="K83" s="18">
        <f ca="1" t="shared" si="1"/>
        <v>5.964699071290824</v>
      </c>
      <c r="L83" s="28">
        <f>AVERAGE($K$4:K83)</f>
        <v>45.200438595269894</v>
      </c>
    </row>
    <row r="84" spans="1:16384" ht="18.75" customHeight="1">
      <c r="A84" s="27">
        <v>38892</v>
      </c>
      <c r="B84" s="16">
        <v>0.2916666666666667</v>
      </c>
      <c r="C84" s="17" t="s">
        <v>14</v>
      </c>
      <c r="D84" s="17"/>
      <c r="E84" s="18"/>
      <c r="F84" s="19">
        <f>AVERAGE($E$4:E84)</f>
        <v>62.467532467532465</v>
      </c>
      <c r="G84" s="17"/>
      <c r="H84" s="18"/>
      <c r="I84" s="19">
        <f>AVERAGE($H$4:H84)</f>
        <v>56.31578947368421</v>
      </c>
      <c r="J84" s="17" t="s">
        <v>19</v>
      </c>
      <c r="K84" s="18">
        <f ca="1" t="shared" si="1"/>
        <v>0.4422791471857257</v>
      </c>
      <c r="L84" s="28">
        <f>AVERAGE($K$4:K84)</f>
        <v>44.64786872554046</v>
      </c>
    </row>
    <row r="85" spans="1:16384" ht="18.75" customHeight="1">
      <c r="A85" s="27">
        <v>38894</v>
      </c>
      <c r="B85" s="16">
        <v>0.375</v>
      </c>
      <c r="C85" s="17" t="s">
        <v>9</v>
      </c>
      <c r="D85" s="17" t="s">
        <v>9</v>
      </c>
      <c r="E85" s="18">
        <v>100</v>
      </c>
      <c r="F85" s="19">
        <f>AVERAGE($E$4:E85)</f>
        <v>62.94871794871795</v>
      </c>
      <c r="G85" s="17" t="s">
        <v>9</v>
      </c>
      <c r="H85" s="18">
        <v>100</v>
      </c>
      <c r="I85" s="19">
        <f>AVERAGE($H$4:H85)</f>
        <v>56.883116883116884</v>
      </c>
      <c r="J85" s="17"/>
      <c r="K85" s="18">
        <f ca="1" t="shared" si="1"/>
        <v>64.75620451101206</v>
      </c>
      <c r="L85" s="28">
        <f>AVERAGE($K$4:K85)</f>
        <v>44.89309233268036</v>
      </c>
    </row>
    <row r="86" spans="1:16384" ht="18.75" customHeight="1">
      <c r="A86" s="27">
        <v>38895</v>
      </c>
      <c r="B86" s="16">
        <v>0.3541666666666667</v>
      </c>
      <c r="C86" s="17" t="s">
        <v>14</v>
      </c>
      <c r="D86" s="17" t="s">
        <v>9</v>
      </c>
      <c r="E86" s="18">
        <v>30</v>
      </c>
      <c r="F86" s="19">
        <f>AVERAGE($E$4:E86)</f>
        <v>62.53164556962025</v>
      </c>
      <c r="G86" s="17"/>
      <c r="H86" s="18"/>
      <c r="I86" s="19">
        <f>AVERAGE($H$4:H86)</f>
        <v>56.883116883116884</v>
      </c>
      <c r="J86" s="17" t="s">
        <v>19</v>
      </c>
      <c r="K86" s="18">
        <f ca="1" t="shared" si="1"/>
        <v>91.81720264945095</v>
      </c>
      <c r="L86" s="28">
        <f>AVERAGE($K$4:K86)</f>
        <v>45.458443059388436</v>
      </c>
    </row>
    <row r="87" spans="1:16384" ht="18.75" customHeight="1">
      <c r="A87" s="27">
        <v>38911</v>
      </c>
      <c r="B87" s="16">
        <v>0.4375</v>
      </c>
      <c r="C87" s="17" t="s">
        <v>14</v>
      </c>
      <c r="D87" s="17" t="s">
        <v>14</v>
      </c>
      <c r="E87" s="18">
        <v>100</v>
      </c>
      <c r="F87" s="19">
        <f>AVERAGE($E$4:E87)</f>
        <v>63</v>
      </c>
      <c r="G87" s="17" t="s">
        <v>18</v>
      </c>
      <c r="H87" s="18">
        <v>60</v>
      </c>
      <c r="I87" s="19">
        <f>AVERAGE($H$4:H87)</f>
        <v>56.92307692307692</v>
      </c>
      <c r="J87" s="17"/>
      <c r="K87" s="18">
        <f ca="1" t="shared" si="1"/>
        <v>57.87992025774402</v>
      </c>
      <c r="L87" s="28">
        <f>AVERAGE($K$4:K87)</f>
        <v>45.606317787940284</v>
      </c>
    </row>
    <row r="88" spans="1:16384" ht="18.75" customHeight="1">
      <c r="A88" s="27">
        <v>38912</v>
      </c>
      <c r="B88" s="16">
        <v>0.34722222222222227</v>
      </c>
      <c r="C88" s="17" t="s">
        <v>14</v>
      </c>
      <c r="D88" s="17" t="s">
        <v>14</v>
      </c>
      <c r="E88" s="18">
        <v>100</v>
      </c>
      <c r="F88" s="19">
        <f>AVERAGE($E$4:E88)</f>
        <v>63.45679012345679</v>
      </c>
      <c r="G88" s="17" t="s">
        <v>14</v>
      </c>
      <c r="H88" s="18">
        <v>100</v>
      </c>
      <c r="I88" s="19">
        <f>AVERAGE($H$4:H88)</f>
        <v>57.46835443037975</v>
      </c>
      <c r="J88" s="17"/>
      <c r="K88" s="18">
        <f ca="1" t="shared" si="1"/>
        <v>59.82955130403944</v>
      </c>
      <c r="L88" s="28">
        <f>AVERAGE($K$4:K88)</f>
        <v>45.77364994695321</v>
      </c>
    </row>
    <row r="89" spans="1:16384" ht="18.75" customHeight="1">
      <c r="A89" s="27">
        <v>38913</v>
      </c>
      <c r="B89" s="16">
        <v>0.3541666666666667</v>
      </c>
      <c r="C89" s="17" t="s">
        <v>14</v>
      </c>
      <c r="D89" s="17" t="s">
        <v>14</v>
      </c>
      <c r="E89" s="18">
        <v>100</v>
      </c>
      <c r="F89" s="19">
        <f>AVERAGE($E$4:E89)</f>
        <v>63.90243902439025</v>
      </c>
      <c r="G89" s="17" t="s">
        <v>14</v>
      </c>
      <c r="H89" s="18">
        <v>100</v>
      </c>
      <c r="I89" s="19">
        <f>AVERAGE($H$4:H89)</f>
        <v>58</v>
      </c>
      <c r="J89" s="17"/>
      <c r="K89" s="18">
        <f ca="1" t="shared" si="1"/>
        <v>7.156056971351088</v>
      </c>
      <c r="L89" s="28">
        <f>AVERAGE($K$4:K89)</f>
        <v>45.324608168167146</v>
      </c>
    </row>
    <row r="90" spans="1:16384" ht="18.75" customHeight="1">
      <c r="A90" s="27">
        <v>38914</v>
      </c>
      <c r="B90" s="16">
        <v>0.3541666666666667</v>
      </c>
      <c r="C90" s="17" t="s">
        <v>14</v>
      </c>
      <c r="D90" s="17" t="s">
        <v>14</v>
      </c>
      <c r="E90" s="18">
        <v>100</v>
      </c>
      <c r="F90" s="19">
        <f>AVERAGE($E$4:E90)</f>
        <v>64.33734939759036</v>
      </c>
      <c r="G90" s="17" t="s">
        <v>14</v>
      </c>
      <c r="H90" s="18">
        <v>100</v>
      </c>
      <c r="I90" s="19">
        <f>AVERAGE($H$4:H90)</f>
        <v>58.51851851851852</v>
      </c>
      <c r="J90" s="17"/>
      <c r="K90" s="18">
        <f ca="1" t="shared" si="1"/>
        <v>0.7682156390350581</v>
      </c>
      <c r="L90" s="28">
        <f>AVERAGE($K$4:K90)</f>
        <v>44.81246572530356</v>
      </c>
    </row>
    <row r="91" spans="1:16384" ht="18.75" customHeight="1">
      <c r="A91" s="27">
        <v>38915</v>
      </c>
      <c r="B91" s="16">
        <v>0.375</v>
      </c>
      <c r="C91" s="17" t="s">
        <v>14</v>
      </c>
      <c r="D91" s="17" t="s">
        <v>14</v>
      </c>
      <c r="E91" s="18">
        <v>100</v>
      </c>
      <c r="F91" s="19">
        <f>AVERAGE($E$4:E91)</f>
        <v>64.76190476190476</v>
      </c>
      <c r="G91" s="17" t="s">
        <v>14</v>
      </c>
      <c r="H91" s="18">
        <v>100</v>
      </c>
      <c r="I91" s="19">
        <f>AVERAGE($H$4:H91)</f>
        <v>59.02439024390244</v>
      </c>
      <c r="J91" s="17"/>
      <c r="K91" s="18">
        <f ca="1" t="shared" si="1"/>
        <v>65.77849096330533</v>
      </c>
      <c r="L91" s="28">
        <f>AVERAGE($K$4:K91)</f>
        <v>45.05071601209904</v>
      </c>
    </row>
    <row r="92" spans="1:16384" ht="18.75" customHeight="1">
      <c r="A92" s="27">
        <v>38916</v>
      </c>
      <c r="B92" s="16">
        <v>0.3055555555555555</v>
      </c>
      <c r="C92" s="17" t="s">
        <v>14</v>
      </c>
      <c r="D92" s="17" t="s">
        <v>14</v>
      </c>
      <c r="E92" s="18">
        <v>100</v>
      </c>
      <c r="F92" s="19">
        <f>AVERAGE($E$4:E92)</f>
        <v>65.17647058823529</v>
      </c>
      <c r="G92" s="17" t="s">
        <v>14</v>
      </c>
      <c r="H92" s="18">
        <v>100</v>
      </c>
      <c r="I92" s="19">
        <f>AVERAGE($H$4:H92)</f>
        <v>59.51807228915663</v>
      </c>
      <c r="J92" s="17"/>
      <c r="K92" s="18">
        <f ca="1" t="shared" si="1"/>
        <v>31.692450621705515</v>
      </c>
      <c r="L92" s="28">
        <f>AVERAGE($K$4:K92)</f>
        <v>44.900623142544056</v>
      </c>
    </row>
    <row r="93" spans="1:16384" ht="18.75" customHeight="1">
      <c r="A93" s="27">
        <v>38917</v>
      </c>
      <c r="B93" s="16">
        <v>0.3263888888888889</v>
      </c>
      <c r="C93" s="17" t="s">
        <v>14</v>
      </c>
      <c r="D93" s="17" t="s">
        <v>14</v>
      </c>
      <c r="E93" s="18">
        <v>100</v>
      </c>
      <c r="F93" s="19">
        <f>AVERAGE($E$4:E93)</f>
        <v>65.5813953488372</v>
      </c>
      <c r="G93" s="17" t="s">
        <v>9</v>
      </c>
      <c r="H93" s="18">
        <v>0</v>
      </c>
      <c r="I93" s="19">
        <f>AVERAGE($H$4:H93)</f>
        <v>58.80952380952381</v>
      </c>
      <c r="J93" s="17"/>
      <c r="K93" s="18">
        <f ca="1" t="shared" si="1"/>
        <v>72.69025576985923</v>
      </c>
      <c r="L93" s="28">
        <f>AVERAGE($K$4:K93)</f>
        <v>45.20939683840311</v>
      </c>
    </row>
    <row r="94" spans="1:16384" ht="18.75" customHeight="1">
      <c r="A94" s="27">
        <v>38918</v>
      </c>
      <c r="B94" s="16">
        <v>0.3541666666666667</v>
      </c>
      <c r="C94" s="17" t="s">
        <v>14</v>
      </c>
      <c r="D94" s="17" t="s">
        <v>14</v>
      </c>
      <c r="E94" s="18">
        <v>100</v>
      </c>
      <c r="F94" s="19">
        <f>AVERAGE($E$4:E94)</f>
        <v>65.97701149425288</v>
      </c>
      <c r="G94" s="17" t="s">
        <v>14</v>
      </c>
      <c r="H94" s="18">
        <v>100</v>
      </c>
      <c r="I94" s="19">
        <f>AVERAGE($H$4:H94)</f>
        <v>59.294117647058826</v>
      </c>
      <c r="J94" s="17"/>
      <c r="K94" s="18">
        <f ca="1" t="shared" si="1"/>
        <v>12.13461578755215</v>
      </c>
      <c r="L94" s="28">
        <f>AVERAGE($K$4:K94)</f>
        <v>44.845937705976176</v>
      </c>
    </row>
    <row r="95" spans="1:16384" ht="18.75" customHeight="1">
      <c r="A95" s="27">
        <v>38919</v>
      </c>
      <c r="B95" s="16">
        <v>0.3541666666666667</v>
      </c>
      <c r="C95" s="17" t="s">
        <v>14</v>
      </c>
      <c r="D95" s="17" t="s">
        <v>18</v>
      </c>
      <c r="E95" s="18">
        <v>90</v>
      </c>
      <c r="F95" s="19">
        <f>AVERAGE($E$4:E95)</f>
        <v>66.25</v>
      </c>
      <c r="G95" s="17" t="s">
        <v>9</v>
      </c>
      <c r="H95" s="18">
        <v>40</v>
      </c>
      <c r="I95" s="19">
        <f>AVERAGE($H$4:H95)</f>
        <v>59.06976744186046</v>
      </c>
      <c r="J95" s="17"/>
      <c r="K95" s="18">
        <f ca="1" t="shared" si="1"/>
        <v>95.19434954966385</v>
      </c>
      <c r="L95" s="28">
        <f>AVERAGE($K$4:K95)</f>
        <v>45.39320305210322</v>
      </c>
    </row>
    <row r="96" spans="1:16384" ht="18.75" customHeight="1">
      <c r="A96" s="27">
        <v>38920</v>
      </c>
      <c r="B96" s="16">
        <v>0.3125</v>
      </c>
      <c r="C96" s="17" t="s">
        <v>14</v>
      </c>
      <c r="D96" s="17" t="s">
        <v>9</v>
      </c>
      <c r="E96" s="18">
        <v>40</v>
      </c>
      <c r="F96" s="19">
        <f>AVERAGE($E$4:E96)</f>
        <v>65.95505617977528</v>
      </c>
      <c r="G96" s="17" t="s">
        <v>9</v>
      </c>
      <c r="H96" s="18">
        <v>10</v>
      </c>
      <c r="I96" s="19">
        <f>AVERAGE($H$4:H96)</f>
        <v>58.50574712643678</v>
      </c>
      <c r="J96" s="17"/>
      <c r="K96" s="18">
        <f ca="1" t="shared" si="1"/>
        <v>24.839627248761165</v>
      </c>
      <c r="L96" s="28">
        <f>AVERAGE($K$4:K96)</f>
        <v>45.17219686066943</v>
      </c>
    </row>
    <row r="97" spans="1:16384" ht="18.75" customHeight="1">
      <c r="A97" s="27">
        <v>38921</v>
      </c>
      <c r="B97" s="16">
        <v>0.3333333333333333</v>
      </c>
      <c r="C97" s="17" t="s">
        <v>14</v>
      </c>
      <c r="D97" s="17" t="s">
        <v>18</v>
      </c>
      <c r="E97" s="18">
        <v>50</v>
      </c>
      <c r="F97" s="19">
        <f>AVERAGE($E$4:E97)</f>
        <v>65.77777777777777</v>
      </c>
      <c r="G97" s="17" t="s">
        <v>14</v>
      </c>
      <c r="H97" s="18">
        <v>100</v>
      </c>
      <c r="I97" s="19">
        <f>AVERAGE($H$4:H97)</f>
        <v>58.97727272727273</v>
      </c>
      <c r="J97" s="17"/>
      <c r="K97" s="18">
        <f ca="1" t="shared" si="1"/>
        <v>71.11191008339833</v>
      </c>
      <c r="L97" s="28">
        <f>AVERAGE($K$4:K97)</f>
        <v>45.448151256655905</v>
      </c>
    </row>
    <row r="98" spans="1:16384" ht="18.75" customHeight="1">
      <c r="A98" s="27">
        <v>38922</v>
      </c>
      <c r="B98" s="16">
        <v>0.3541666666666667</v>
      </c>
      <c r="C98" s="17" t="s">
        <v>14</v>
      </c>
      <c r="D98" s="17" t="s">
        <v>18</v>
      </c>
      <c r="E98" s="18">
        <v>70</v>
      </c>
      <c r="F98" s="19">
        <f>AVERAGE($E$4:E98)</f>
        <v>65.82417582417582</v>
      </c>
      <c r="G98" s="17" t="s">
        <v>18</v>
      </c>
      <c r="H98" s="18">
        <v>70</v>
      </c>
      <c r="I98" s="19">
        <f>AVERAGE($H$4:H98)</f>
        <v>59.10112359550562</v>
      </c>
      <c r="J98" s="17"/>
      <c r="K98" s="18">
        <f ca="1" t="shared" si="1"/>
        <v>11.201629054920126</v>
      </c>
      <c r="L98" s="28">
        <f>AVERAGE($K$4:K98)</f>
        <v>45.087661549269214</v>
      </c>
    </row>
    <row r="99" spans="1:16384" ht="18.75" customHeight="1">
      <c r="A99" s="27">
        <v>38923</v>
      </c>
      <c r="B99" s="16">
        <v>0.3333333333333333</v>
      </c>
      <c r="C99" s="17" t="s">
        <v>14</v>
      </c>
      <c r="D99" s="17" t="s">
        <v>18</v>
      </c>
      <c r="E99" s="18">
        <v>70</v>
      </c>
      <c r="F99" s="19">
        <f>AVERAGE($E$4:E99)</f>
        <v>65.8695652173913</v>
      </c>
      <c r="G99" s="17" t="s">
        <v>14</v>
      </c>
      <c r="H99" s="18">
        <v>100</v>
      </c>
      <c r="I99" s="19">
        <f>AVERAGE($H$4:H99)</f>
        <v>59.55555555555556</v>
      </c>
      <c r="J99" s="17"/>
      <c r="K99" s="18">
        <f ca="1" t="shared" si="1"/>
        <v>32.33164837055587</v>
      </c>
      <c r="L99" s="28">
        <f>AVERAGE($K$4:K99)</f>
        <v>44.954786411990945</v>
      </c>
    </row>
    <row r="100" spans="1:16384" ht="18.75" customHeight="1">
      <c r="A100" s="27">
        <v>38924</v>
      </c>
      <c r="B100" s="16">
        <v>0.2986111111111111</v>
      </c>
      <c r="C100" s="17" t="s">
        <v>14</v>
      </c>
      <c r="D100" s="17" t="s">
        <v>14</v>
      </c>
      <c r="E100" s="18">
        <v>100</v>
      </c>
      <c r="F100" s="19">
        <f>AVERAGE($E$4:E100)</f>
        <v>66.23655913978494</v>
      </c>
      <c r="G100" s="17" t="s">
        <v>13</v>
      </c>
      <c r="H100" s="18">
        <v>0</v>
      </c>
      <c r="I100" s="19">
        <f>AVERAGE($H$4:H100)</f>
        <v>58.9010989010989</v>
      </c>
      <c r="J100" s="17"/>
      <c r="K100" s="18">
        <f ca="1" t="shared" si="1"/>
        <v>50.25134722915499</v>
      </c>
      <c r="L100" s="28">
        <f>AVERAGE($K$4:K100)</f>
        <v>45.009390131755524</v>
      </c>
    </row>
    <row r="101" spans="1:16384" ht="18.75" customHeight="1">
      <c r="A101" s="27">
        <v>38925</v>
      </c>
      <c r="B101" s="16">
        <v>0.34722222222222227</v>
      </c>
      <c r="C101" s="17" t="s">
        <v>14</v>
      </c>
      <c r="D101" s="17" t="s">
        <v>9</v>
      </c>
      <c r="E101" s="18">
        <v>20</v>
      </c>
      <c r="F101" s="19">
        <f>AVERAGE($E$4:E101)</f>
        <v>65.74468085106383</v>
      </c>
      <c r="G101" s="17" t="s">
        <v>9</v>
      </c>
      <c r="H101" s="18">
        <v>0</v>
      </c>
      <c r="I101" s="19">
        <f>AVERAGE($H$4:H101)</f>
        <v>58.26086956521739</v>
      </c>
      <c r="J101" s="17"/>
      <c r="K101" s="18">
        <f ca="1" t="shared" si="1"/>
        <v>39.61383753111396</v>
      </c>
      <c r="L101" s="28">
        <f>AVERAGE($K$4:K101)</f>
        <v>44.9543334725653</v>
      </c>
    </row>
    <row r="102" spans="1:16384" ht="18.75" customHeight="1">
      <c r="A102" s="27">
        <v>38926</v>
      </c>
      <c r="B102" s="16">
        <v>0.3125</v>
      </c>
      <c r="C102" s="17" t="s">
        <v>9</v>
      </c>
      <c r="D102" s="17"/>
      <c r="E102" s="18"/>
      <c r="F102" s="19">
        <f>AVERAGE($E$4:E102)</f>
        <v>65.74468085106383</v>
      </c>
      <c r="G102" s="17"/>
      <c r="H102" s="18"/>
      <c r="I102" s="19">
        <f>AVERAGE($H$4:H102)</f>
        <v>58.26086956521739</v>
      </c>
      <c r="J102" s="17" t="s">
        <v>19</v>
      </c>
      <c r="K102" s="18">
        <f ca="1" t="shared" si="1"/>
        <v>68.63109307020225</v>
      </c>
      <c r="L102" s="28">
        <f>AVERAGE($K$4:K102)</f>
        <v>45.19349266042022</v>
      </c>
    </row>
    <row r="103" spans="1:16384" ht="18.75" customHeight="1">
      <c r="A103" s="27">
        <v>38945</v>
      </c>
      <c r="B103" s="16">
        <v>0.34027777777777773</v>
      </c>
      <c r="C103" s="17" t="s">
        <v>11</v>
      </c>
      <c r="D103" s="17" t="s">
        <v>9</v>
      </c>
      <c r="E103" s="18">
        <v>70</v>
      </c>
      <c r="F103" s="19">
        <f>AVERAGE($E$4:E103)</f>
        <v>65.78947368421052</v>
      </c>
      <c r="G103" s="17" t="s">
        <v>11</v>
      </c>
      <c r="H103" s="18">
        <v>100</v>
      </c>
      <c r="I103" s="19">
        <f>AVERAGE($H$4:H103)</f>
        <v>58.70967741935484</v>
      </c>
      <c r="J103" s="17"/>
      <c r="K103" s="18">
        <f ca="1" t="shared" si="1"/>
        <v>47.09774245633351</v>
      </c>
      <c r="L103" s="28">
        <f>AVERAGE($K$4:K103)</f>
        <v>45.21253515837935</v>
      </c>
    </row>
    <row r="104" spans="1:16384" ht="18.75" customHeight="1">
      <c r="A104" s="27">
        <v>38946</v>
      </c>
      <c r="B104" s="16">
        <v>0.3888888888888889</v>
      </c>
      <c r="C104" s="17" t="s">
        <v>11</v>
      </c>
      <c r="D104" s="17" t="s">
        <v>11</v>
      </c>
      <c r="E104" s="18">
        <v>100</v>
      </c>
      <c r="F104" s="19">
        <f>AVERAGE($E$4:E104)</f>
        <v>66.14583333333333</v>
      </c>
      <c r="G104" s="17" t="s">
        <v>11</v>
      </c>
      <c r="H104" s="18">
        <v>100</v>
      </c>
      <c r="I104" s="19">
        <f>AVERAGE($H$4:H104)</f>
        <v>59.148936170212764</v>
      </c>
      <c r="J104" s="17"/>
      <c r="K104" s="18">
        <f ca="1" t="shared" si="1"/>
        <v>68.06136365143524</v>
      </c>
      <c r="L104" s="28">
        <f>AVERAGE($K$4:K104)</f>
        <v>45.43876118306307</v>
      </c>
    </row>
    <row r="105" spans="1:16384" ht="18.75" customHeight="1">
      <c r="A105" s="27">
        <v>38947</v>
      </c>
      <c r="B105" s="16">
        <v>0.3333333333333333</v>
      </c>
      <c r="C105" s="17" t="s">
        <v>11</v>
      </c>
      <c r="D105" s="17" t="s">
        <v>11</v>
      </c>
      <c r="E105" s="18">
        <v>100</v>
      </c>
      <c r="F105" s="19">
        <f>AVERAGE($E$4:E105)</f>
        <v>66.49484536082474</v>
      </c>
      <c r="G105" s="17" t="s">
        <v>9</v>
      </c>
      <c r="H105" s="18">
        <v>80</v>
      </c>
      <c r="I105" s="19">
        <f>AVERAGE($H$4:H105)</f>
        <v>59.36842105263158</v>
      </c>
      <c r="J105" s="17"/>
      <c r="K105" s="18">
        <f ca="1" t="shared" si="1"/>
        <v>51.7851207455621</v>
      </c>
      <c r="L105" s="28">
        <f>AVERAGE($K$4:K105)</f>
        <v>45.50098039446013</v>
      </c>
    </row>
    <row r="106" spans="1:16384" ht="18.75" customHeight="1">
      <c r="A106" s="27">
        <v>38948</v>
      </c>
      <c r="B106" s="16">
        <v>0.3333333333333333</v>
      </c>
      <c r="C106" s="17" t="s">
        <v>9</v>
      </c>
      <c r="D106" s="17" t="s">
        <v>9</v>
      </c>
      <c r="E106" s="18">
        <v>100</v>
      </c>
      <c r="F106" s="19">
        <f>AVERAGE($E$4:E106)</f>
        <v>66.83673469387755</v>
      </c>
      <c r="G106" s="17" t="s">
        <v>18</v>
      </c>
      <c r="H106" s="18">
        <v>50</v>
      </c>
      <c r="I106" s="19">
        <f>AVERAGE($H$4:H106)</f>
        <v>59.270833333333336</v>
      </c>
      <c r="J106" s="17"/>
      <c r="K106" s="18">
        <f ca="1" t="shared" si="1"/>
        <v>2.803542165350148</v>
      </c>
      <c r="L106" s="28">
        <f>AVERAGE($K$4:K106)</f>
        <v>45.08644215922605</v>
      </c>
    </row>
    <row r="107" spans="1:16384" ht="18.75" customHeight="1">
      <c r="A107" s="27">
        <v>38949</v>
      </c>
      <c r="B107" s="16">
        <v>0.375</v>
      </c>
      <c r="C107" s="17" t="s">
        <v>14</v>
      </c>
      <c r="D107" s="17" t="s">
        <v>9</v>
      </c>
      <c r="E107" s="18">
        <v>20</v>
      </c>
      <c r="F107" s="19">
        <f>AVERAGE($E$4:E107)</f>
        <v>66.36363636363636</v>
      </c>
      <c r="G107" s="17" t="s">
        <v>9</v>
      </c>
      <c r="H107" s="18">
        <v>20</v>
      </c>
      <c r="I107" s="19">
        <f>AVERAGE($H$4:H107)</f>
        <v>58.865979381443296</v>
      </c>
      <c r="J107" s="17"/>
      <c r="K107" s="18">
        <f ca="1" t="shared" si="1"/>
        <v>54.72030590380348</v>
      </c>
      <c r="L107" s="28">
        <f>AVERAGE($K$4:K107)</f>
        <v>45.17907546446237</v>
      </c>
    </row>
    <row r="108" spans="1:16384" ht="18.75" customHeight="1">
      <c r="A108" s="27">
        <v>38950</v>
      </c>
      <c r="B108" s="16">
        <v>0.3333333333333333</v>
      </c>
      <c r="C108" s="17" t="s">
        <v>14</v>
      </c>
      <c r="D108" s="17" t="s">
        <v>13</v>
      </c>
      <c r="E108" s="18">
        <v>0</v>
      </c>
      <c r="F108" s="19">
        <f>AVERAGE($E$4:E108)</f>
        <v>65.7</v>
      </c>
      <c r="G108" s="17" t="s">
        <v>18</v>
      </c>
      <c r="H108" s="18">
        <v>50</v>
      </c>
      <c r="I108" s="19">
        <f>AVERAGE($H$4:H108)</f>
        <v>58.775510204081634</v>
      </c>
      <c r="J108" s="17"/>
      <c r="K108" s="18">
        <f ca="1" t="shared" si="1"/>
        <v>29.25698125396643</v>
      </c>
      <c r="L108" s="28">
        <f>AVERAGE($K$4:K108)</f>
        <v>45.02743647198147</v>
      </c>
    </row>
    <row r="109" spans="1:16384" ht="18.75" customHeight="1">
      <c r="A109" s="27">
        <v>38951</v>
      </c>
      <c r="B109" s="16">
        <v>0.3263888888888889</v>
      </c>
      <c r="C109" s="17" t="s">
        <v>14</v>
      </c>
      <c r="D109" s="17"/>
      <c r="E109" s="18"/>
      <c r="F109" s="19">
        <f>AVERAGE($E$4:E109)</f>
        <v>65.7</v>
      </c>
      <c r="G109" s="17" t="s">
        <v>14</v>
      </c>
      <c r="H109" s="18">
        <v>100</v>
      </c>
      <c r="I109" s="19">
        <f>AVERAGE($H$4:H109)</f>
        <v>59.19191919191919</v>
      </c>
      <c r="J109" s="17" t="s">
        <v>19</v>
      </c>
      <c r="K109" s="18">
        <f ca="1" t="shared" si="1"/>
        <v>53.945595204306976</v>
      </c>
      <c r="L109" s="28">
        <f>AVERAGE($K$4:K109)</f>
        <v>45.11157004492794</v>
      </c>
    </row>
    <row r="110" spans="1:16384" ht="18.75" customHeight="1">
      <c r="A110" s="27">
        <v>38952</v>
      </c>
      <c r="B110" s="16">
        <v>0.3958333333333333</v>
      </c>
      <c r="C110" s="17" t="s">
        <v>14</v>
      </c>
      <c r="D110" s="17" t="s">
        <v>13</v>
      </c>
      <c r="E110" s="18">
        <v>0</v>
      </c>
      <c r="F110" s="19">
        <f>AVERAGE($E$4:E110)</f>
        <v>65.04950495049505</v>
      </c>
      <c r="G110" s="17" t="s">
        <v>11</v>
      </c>
      <c r="H110" s="18">
        <v>30</v>
      </c>
      <c r="I110" s="19">
        <f>AVERAGE($H$4:H110)</f>
        <v>58.9</v>
      </c>
      <c r="J110" s="17"/>
      <c r="K110" s="18">
        <f ca="1" t="shared" si="1"/>
        <v>20.823201498782584</v>
      </c>
      <c r="L110" s="28">
        <f>AVERAGE($K$4:K110)</f>
        <v>44.88457594636583</v>
      </c>
    </row>
    <row r="111" spans="1:16384" ht="18.75" customHeight="1">
      <c r="A111" s="27">
        <v>38953</v>
      </c>
      <c r="B111" s="16">
        <v>0.3263888888888889</v>
      </c>
      <c r="C111" s="17" t="s">
        <v>9</v>
      </c>
      <c r="D111" s="17" t="s">
        <v>11</v>
      </c>
      <c r="E111" s="18">
        <v>50</v>
      </c>
      <c r="F111" s="19">
        <f>AVERAGE($E$4:E111)</f>
        <v>64.90196078431373</v>
      </c>
      <c r="G111" s="17" t="s">
        <v>18</v>
      </c>
      <c r="H111" s="18">
        <v>50</v>
      </c>
      <c r="I111" s="19">
        <f>AVERAGE($H$4:H111)</f>
        <v>58.81188118811881</v>
      </c>
      <c r="J111" s="17"/>
      <c r="K111" s="18">
        <f ca="1" t="shared" si="1"/>
        <v>25.79461954375939</v>
      </c>
      <c r="L111" s="28">
        <f>AVERAGE($K$4:K111)</f>
        <v>44.70781709078614</v>
      </c>
    </row>
    <row r="112" spans="1:16384" ht="18.75" customHeight="1">
      <c r="A112" s="27">
        <v>38954</v>
      </c>
      <c r="B112" s="16">
        <v>0.34722222222222227</v>
      </c>
      <c r="C112" s="17" t="s">
        <v>9</v>
      </c>
      <c r="D112" s="17" t="s">
        <v>18</v>
      </c>
      <c r="E112" s="18">
        <v>60</v>
      </c>
      <c r="F112" s="19">
        <f>AVERAGE($E$4:E112)</f>
        <v>64.85436893203884</v>
      </c>
      <c r="G112" s="17" t="s">
        <v>13</v>
      </c>
      <c r="H112" s="18">
        <v>0</v>
      </c>
      <c r="I112" s="19">
        <f>AVERAGE($H$4:H112)</f>
        <v>58.23529411764706</v>
      </c>
      <c r="J112" s="17"/>
      <c r="K112" s="18">
        <f ca="1" t="shared" si="1"/>
        <v>50.09123926096408</v>
      </c>
      <c r="L112" s="28">
        <f>AVERAGE($K$4:K112)</f>
        <v>44.75720628500796</v>
      </c>
    </row>
    <row r="113" spans="1:16384" ht="18.75" customHeight="1">
      <c r="A113" s="27">
        <v>38955</v>
      </c>
      <c r="B113" s="16">
        <v>0.3194444444444445</v>
      </c>
      <c r="C113" s="17" t="s">
        <v>11</v>
      </c>
      <c r="D113" s="17" t="s">
        <v>11</v>
      </c>
      <c r="E113" s="18">
        <v>100</v>
      </c>
      <c r="F113" s="19">
        <f>AVERAGE($E$4:E113)</f>
        <v>65.1923076923077</v>
      </c>
      <c r="G113" s="17" t="s">
        <v>9</v>
      </c>
      <c r="H113" s="18">
        <v>50</v>
      </c>
      <c r="I113" s="19">
        <f>AVERAGE($H$4:H113)</f>
        <v>58.15533980582524</v>
      </c>
      <c r="J113" s="17"/>
      <c r="K113" s="18">
        <f ca="1" t="shared" si="1"/>
        <v>67.19348192825119</v>
      </c>
      <c r="L113" s="28">
        <f>AVERAGE($K$4:K113)</f>
        <v>44.96117242721927</v>
      </c>
    </row>
    <row r="114" spans="1:16384" ht="18.75" customHeight="1">
      <c r="A114" s="27">
        <v>38956</v>
      </c>
      <c r="B114" s="16">
        <v>0.2986111111111111</v>
      </c>
      <c r="C114" s="17" t="s">
        <v>9</v>
      </c>
      <c r="D114" s="17" t="s">
        <v>9</v>
      </c>
      <c r="E114" s="18">
        <v>100</v>
      </c>
      <c r="F114" s="19">
        <f>AVERAGE($E$4:E114)</f>
        <v>65.52380952380952</v>
      </c>
      <c r="G114" s="17" t="s">
        <v>13</v>
      </c>
      <c r="H114" s="18">
        <v>0</v>
      </c>
      <c r="I114" s="19">
        <f>AVERAGE($H$4:H114)</f>
        <v>57.59615384615385</v>
      </c>
      <c r="J114" s="17"/>
      <c r="K114" s="18">
        <f ca="1" t="shared" si="1"/>
        <v>28.318717354901366</v>
      </c>
      <c r="L114" s="28">
        <f>AVERAGE($K$4:K114)</f>
        <v>44.81124039954072</v>
      </c>
    </row>
    <row r="115" spans="1:16384" ht="18.75" customHeight="1">
      <c r="A115" s="27">
        <v>38957</v>
      </c>
      <c r="B115" s="16">
        <v>0.3263888888888889</v>
      </c>
      <c r="C115" s="17" t="s">
        <v>13</v>
      </c>
      <c r="D115" s="17" t="s">
        <v>13</v>
      </c>
      <c r="E115" s="18">
        <v>100</v>
      </c>
      <c r="F115" s="19">
        <f>AVERAGE($E$4:E115)</f>
        <v>65.84905660377359</v>
      </c>
      <c r="G115" s="17" t="s">
        <v>9</v>
      </c>
      <c r="H115" s="18">
        <v>50</v>
      </c>
      <c r="I115" s="19">
        <f>AVERAGE($H$4:H115)</f>
        <v>57.523809523809526</v>
      </c>
      <c r="J115" s="17"/>
      <c r="K115" s="18">
        <f ca="1" t="shared" si="1"/>
        <v>39.2558424863372</v>
      </c>
      <c r="L115" s="28">
        <f>AVERAGE($K$4:K115)</f>
        <v>44.76163863245855</v>
      </c>
    </row>
    <row r="116" spans="1:16384" ht="18.75" customHeight="1">
      <c r="A116" s="27">
        <v>38958</v>
      </c>
      <c r="B116" s="16">
        <v>0.2916666666666667</v>
      </c>
      <c r="C116" s="17" t="s">
        <v>9</v>
      </c>
      <c r="D116" s="17" t="s">
        <v>13</v>
      </c>
      <c r="E116" s="18">
        <v>10</v>
      </c>
      <c r="F116" s="19">
        <f>AVERAGE($E$4:E116)</f>
        <v>65.32710280373831</v>
      </c>
      <c r="G116" s="17" t="s">
        <v>14</v>
      </c>
      <c r="H116" s="18">
        <v>0</v>
      </c>
      <c r="I116" s="19">
        <f>AVERAGE($H$4:H116)</f>
        <v>56.9811320754717</v>
      </c>
      <c r="J116" s="17"/>
      <c r="K116" s="18">
        <f ca="1" t="shared" si="1"/>
        <v>52.76175831764309</v>
      </c>
      <c r="L116" s="28">
        <f>AVERAGE($K$4:K116)</f>
        <v>44.83243615179647</v>
      </c>
    </row>
    <row r="117" spans="1:16384" ht="18.75" customHeight="1">
      <c r="A117" s="27">
        <v>38959</v>
      </c>
      <c r="B117" s="16">
        <v>0.3125</v>
      </c>
      <c r="C117" s="17" t="s">
        <v>14</v>
      </c>
      <c r="D117" s="17"/>
      <c r="E117" s="18"/>
      <c r="F117" s="19">
        <f>AVERAGE($E$4:E117)</f>
        <v>65.32710280373831</v>
      </c>
      <c r="G117" s="17"/>
      <c r="H117" s="18"/>
      <c r="I117" s="19">
        <f>AVERAGE($H$4:H117)</f>
        <v>56.9811320754717</v>
      </c>
      <c r="J117" s="17" t="s">
        <v>19</v>
      </c>
      <c r="K117" s="18">
        <f ca="1" t="shared" si="1"/>
        <v>94.36113757281292</v>
      </c>
      <c r="L117" s="28">
        <f>AVERAGE($K$4:K117)</f>
        <v>45.26689844496329</v>
      </c>
    </row>
    <row r="118" spans="1:16384" ht="18.75" customHeight="1">
      <c r="A118" s="27">
        <v>38963</v>
      </c>
      <c r="B118" s="16">
        <v>0.3680555555555556</v>
      </c>
      <c r="C118" s="17" t="s">
        <v>14</v>
      </c>
      <c r="D118" s="17" t="s">
        <v>9</v>
      </c>
      <c r="E118" s="18">
        <v>0</v>
      </c>
      <c r="F118" s="19">
        <f>AVERAGE($E$4:E118)</f>
        <v>64.72222222222223</v>
      </c>
      <c r="G118" s="17" t="s">
        <v>9</v>
      </c>
      <c r="H118" s="18">
        <v>0</v>
      </c>
      <c r="I118" s="19">
        <f>AVERAGE($H$4:H118)</f>
        <v>56.44859813084112</v>
      </c>
      <c r="J118" s="17"/>
      <c r="K118" s="18">
        <f ca="1" t="shared" si="1"/>
        <v>41.8648025957399</v>
      </c>
      <c r="L118" s="28">
        <f>AVERAGE($K$4:K118)</f>
        <v>45.23731500279612</v>
      </c>
    </row>
    <row r="119" spans="1:16384" ht="18.75" customHeight="1">
      <c r="A119" s="27">
        <v>38964</v>
      </c>
      <c r="B119" s="16">
        <v>0.3125</v>
      </c>
      <c r="C119" s="17" t="s">
        <v>14</v>
      </c>
      <c r="D119" s="17" t="s">
        <v>9</v>
      </c>
      <c r="E119" s="18">
        <v>0</v>
      </c>
      <c r="F119" s="19">
        <f>AVERAGE($E$4:E119)</f>
        <v>64.12844036697248</v>
      </c>
      <c r="G119" s="17" t="s">
        <v>14</v>
      </c>
      <c r="H119" s="18">
        <v>100</v>
      </c>
      <c r="I119" s="19">
        <f>AVERAGE($H$4:H119)</f>
        <v>56.851851851851855</v>
      </c>
      <c r="J119" s="17"/>
      <c r="K119" s="18">
        <f ca="1" t="shared" si="1"/>
        <v>75.35899276158551</v>
      </c>
      <c r="L119" s="28">
        <f>AVERAGE($K$4:K119)</f>
        <v>45.49698463864776</v>
      </c>
    </row>
    <row r="120" spans="1:16384" ht="18.75" customHeight="1">
      <c r="A120" s="27">
        <v>38965</v>
      </c>
      <c r="B120" s="16">
        <v>0.2916666666666667</v>
      </c>
      <c r="C120" s="17" t="s">
        <v>14</v>
      </c>
      <c r="D120" s="17" t="s">
        <v>14</v>
      </c>
      <c r="E120" s="18">
        <v>100</v>
      </c>
      <c r="F120" s="19">
        <f>AVERAGE($E$4:E120)</f>
        <v>64.45454545454545</v>
      </c>
      <c r="G120" s="17" t="s">
        <v>14</v>
      </c>
      <c r="H120" s="18">
        <v>100</v>
      </c>
      <c r="I120" s="19">
        <f>AVERAGE($H$4:H120)</f>
        <v>57.24770642201835</v>
      </c>
      <c r="J120" s="17"/>
      <c r="K120" s="18">
        <f ca="1" t="shared" si="1"/>
        <v>21.800611531275926</v>
      </c>
      <c r="L120" s="28">
        <f>AVERAGE($K$4:K120)</f>
        <v>45.29445153516595</v>
      </c>
    </row>
    <row r="121" spans="1:16384" ht="18.75" customHeight="1">
      <c r="A121" s="27">
        <v>38966</v>
      </c>
      <c r="B121" s="16">
        <v>0.3263888888888889</v>
      </c>
      <c r="C121" s="17" t="s">
        <v>13</v>
      </c>
      <c r="D121" s="17" t="s">
        <v>14</v>
      </c>
      <c r="E121" s="18">
        <v>0</v>
      </c>
      <c r="F121" s="19">
        <f>AVERAGE($E$4:E121)</f>
        <v>63.873873873873876</v>
      </c>
      <c r="G121" s="17" t="s">
        <v>9</v>
      </c>
      <c r="H121" s="18">
        <v>0</v>
      </c>
      <c r="I121" s="19">
        <f>AVERAGE($H$4:H121)</f>
        <v>56.72727272727273</v>
      </c>
      <c r="J121" s="17"/>
      <c r="K121" s="18">
        <f ca="1" t="shared" si="1"/>
        <v>24.93854866087244</v>
      </c>
      <c r="L121" s="28">
        <f>AVERAGE($K$4:K121)</f>
        <v>45.121943883688886</v>
      </c>
    </row>
    <row r="122" spans="1:16384" ht="18.75" customHeight="1">
      <c r="A122" s="27">
        <v>38967</v>
      </c>
      <c r="B122" s="16">
        <v>0.34027777777777773</v>
      </c>
      <c r="C122" s="17" t="s">
        <v>14</v>
      </c>
      <c r="D122" s="17" t="s">
        <v>18</v>
      </c>
      <c r="E122" s="18">
        <v>70</v>
      </c>
      <c r="F122" s="19">
        <f>AVERAGE($E$4:E122)</f>
        <v>63.92857142857143</v>
      </c>
      <c r="G122" s="17" t="s">
        <v>18</v>
      </c>
      <c r="H122" s="18">
        <v>70</v>
      </c>
      <c r="I122" s="19">
        <f>AVERAGE($H$4:H122)</f>
        <v>56.846846846846844</v>
      </c>
      <c r="J122" s="17"/>
      <c r="K122" s="18">
        <f ca="1" t="shared" si="1"/>
        <v>42.61909842822713</v>
      </c>
      <c r="L122" s="28">
        <f>AVERAGE($K$4:K122)</f>
        <v>45.10091156893711</v>
      </c>
    </row>
    <row r="123" spans="1:16384" ht="18.75" customHeight="1">
      <c r="A123" s="27">
        <v>38968</v>
      </c>
      <c r="B123" s="16">
        <v>0.3611111111111111</v>
      </c>
      <c r="C123" s="17" t="s">
        <v>14</v>
      </c>
      <c r="D123" s="17" t="s">
        <v>18</v>
      </c>
      <c r="E123" s="18">
        <v>70</v>
      </c>
      <c r="F123" s="19">
        <f>AVERAGE($E$4:E123)</f>
        <v>63.982300884955755</v>
      </c>
      <c r="G123" s="17" t="s">
        <v>14</v>
      </c>
      <c r="H123" s="18">
        <v>100</v>
      </c>
      <c r="I123" s="19">
        <f>AVERAGE($H$4:H123)</f>
        <v>57.232142857142854</v>
      </c>
      <c r="J123" s="17"/>
      <c r="K123" s="18">
        <f ca="1" t="shared" si="1"/>
        <v>83.29836361865586</v>
      </c>
      <c r="L123" s="28">
        <f>AVERAGE($K$4:K123)</f>
        <v>45.41922366935143</v>
      </c>
    </row>
    <row r="124" spans="1:16384" ht="18.75" customHeight="1">
      <c r="A124" s="27">
        <v>38969</v>
      </c>
      <c r="B124" s="16">
        <v>0.34027777777777773</v>
      </c>
      <c r="C124" s="17" t="s">
        <v>14</v>
      </c>
      <c r="D124" s="17" t="s">
        <v>14</v>
      </c>
      <c r="E124" s="18">
        <v>100</v>
      </c>
      <c r="F124" s="19">
        <f>AVERAGE($E$4:E124)</f>
        <v>64.29824561403508</v>
      </c>
      <c r="G124" s="17" t="s">
        <v>14</v>
      </c>
      <c r="H124" s="18">
        <v>100</v>
      </c>
      <c r="I124" s="19">
        <f>AVERAGE($H$4:H124)</f>
        <v>57.610619469026545</v>
      </c>
      <c r="J124" s="17"/>
      <c r="K124" s="18">
        <f ca="1" t="shared" si="1"/>
        <v>94.36179881917516</v>
      </c>
      <c r="L124" s="28">
        <f>AVERAGE($K$4:K124)</f>
        <v>45.82370776149873</v>
      </c>
    </row>
    <row r="125" spans="1:16384" ht="18.75" customHeight="1">
      <c r="A125" s="27">
        <v>38970</v>
      </c>
      <c r="B125" s="16">
        <v>0.3611111111111111</v>
      </c>
      <c r="C125" s="17" t="s">
        <v>14</v>
      </c>
      <c r="D125" s="17" t="s">
        <v>14</v>
      </c>
      <c r="E125" s="18">
        <v>100</v>
      </c>
      <c r="F125" s="19">
        <f>AVERAGE($E$4:E125)</f>
        <v>64.6086956521739</v>
      </c>
      <c r="G125" s="17" t="s">
        <v>14</v>
      </c>
      <c r="H125" s="18">
        <v>100</v>
      </c>
      <c r="I125" s="19">
        <f>AVERAGE($H$4:H125)</f>
        <v>57.98245614035088</v>
      </c>
      <c r="J125" s="17"/>
      <c r="K125" s="18">
        <f ca="1" t="shared" si="1"/>
        <v>48.35890311933353</v>
      </c>
      <c r="L125" s="28">
        <f>AVERAGE($K$4:K125)</f>
        <v>45.84448805131705</v>
      </c>
    </row>
    <row r="126" spans="1:16384" ht="18.75" customHeight="1">
      <c r="A126" s="27">
        <v>38971</v>
      </c>
      <c r="B126" s="16">
        <v>0.3645833333333333</v>
      </c>
      <c r="C126" s="17" t="s">
        <v>14</v>
      </c>
      <c r="D126" s="17" t="s">
        <v>14</v>
      </c>
      <c r="E126" s="18">
        <v>100</v>
      </c>
      <c r="F126" s="19">
        <f>AVERAGE($E$4:E126)</f>
        <v>64.91379310344827</v>
      </c>
      <c r="G126" s="17" t="s">
        <v>14</v>
      </c>
      <c r="H126" s="18">
        <v>100</v>
      </c>
      <c r="I126" s="19">
        <f>AVERAGE($H$4:H126)</f>
        <v>58.34782608695652</v>
      </c>
      <c r="J126" s="17"/>
      <c r="K126" s="18">
        <f ca="1" t="shared" si="1"/>
        <v>53.92023497459295</v>
      </c>
      <c r="L126" s="28">
        <f>AVERAGE($K$4:K126)</f>
        <v>45.91014453036807</v>
      </c>
    </row>
    <row r="127" spans="1:16384" ht="18.75" customHeight="1">
      <c r="A127" s="27">
        <v>38972</v>
      </c>
      <c r="B127" s="16">
        <v>0.3680555555555556</v>
      </c>
      <c r="C127" s="17" t="s">
        <v>14</v>
      </c>
      <c r="D127" s="17" t="s">
        <v>18</v>
      </c>
      <c r="E127" s="18">
        <v>70</v>
      </c>
      <c r="F127" s="19">
        <f>AVERAGE($E$4:E127)</f>
        <v>64.95726495726495</v>
      </c>
      <c r="G127" s="17" t="s">
        <v>18</v>
      </c>
      <c r="H127" s="18">
        <v>70</v>
      </c>
      <c r="I127" s="19">
        <f>AVERAGE($H$4:H127)</f>
        <v>58.44827586206897</v>
      </c>
      <c r="J127" s="17"/>
      <c r="K127" s="18">
        <f ca="1" t="shared" si="1"/>
        <v>71.7603854773718</v>
      </c>
      <c r="L127" s="28">
        <f>AVERAGE($K$4:K127)</f>
        <v>46.11861421542455</v>
      </c>
    </row>
    <row r="128" spans="1:16384" ht="18.75" customHeight="1">
      <c r="A128" s="27">
        <v>38973</v>
      </c>
      <c r="B128" s="16">
        <v>0.34722222222222227</v>
      </c>
      <c r="C128" s="17" t="s">
        <v>9</v>
      </c>
      <c r="D128" s="17" t="s">
        <v>9</v>
      </c>
      <c r="E128" s="18">
        <v>100</v>
      </c>
      <c r="F128" s="19">
        <f>AVERAGE($E$4:E128)</f>
        <v>65.2542372881356</v>
      </c>
      <c r="G128" s="17" t="s">
        <v>9</v>
      </c>
      <c r="H128" s="18">
        <v>100</v>
      </c>
      <c r="I128" s="19">
        <f>AVERAGE($H$4:H128)</f>
        <v>58.8034188034188</v>
      </c>
      <c r="J128" s="17"/>
      <c r="K128" s="18">
        <f ca="1" t="shared" si="1"/>
        <v>79.87847326846698</v>
      </c>
      <c r="L128" s="28">
        <f>AVERAGE($K$4:K128)</f>
        <v>46.38869308784889</v>
      </c>
    </row>
    <row r="129" spans="1:16384" ht="18.75" customHeight="1">
      <c r="A129" s="27">
        <v>38974</v>
      </c>
      <c r="B129" s="16">
        <v>0.3263888888888889</v>
      </c>
      <c r="C129" s="17" t="s">
        <v>13</v>
      </c>
      <c r="D129" s="17" t="s">
        <v>9</v>
      </c>
      <c r="E129" s="18">
        <v>50</v>
      </c>
      <c r="F129" s="19">
        <f>AVERAGE($E$4:E129)</f>
        <v>65.12605042016807</v>
      </c>
      <c r="G129" s="17" t="s">
        <v>13</v>
      </c>
      <c r="H129" s="18">
        <v>100</v>
      </c>
      <c r="I129" s="19">
        <f>AVERAGE($H$4:H129)</f>
        <v>59.152542372881356</v>
      </c>
      <c r="J129" s="17"/>
      <c r="K129" s="18">
        <f ca="1" t="shared" si="1"/>
        <v>7.618669614173879</v>
      </c>
      <c r="L129" s="28">
        <f>AVERAGE($K$4:K129)</f>
        <v>46.08099448885147</v>
      </c>
    </row>
    <row r="130" spans="1:16384" ht="18.75" customHeight="1">
      <c r="A130" s="27">
        <v>38975</v>
      </c>
      <c r="B130" s="16">
        <v>0.3333333333333333</v>
      </c>
      <c r="C130" s="17" t="s">
        <v>11</v>
      </c>
      <c r="D130" s="17" t="s">
        <v>13</v>
      </c>
      <c r="E130" s="18">
        <v>50</v>
      </c>
      <c r="F130" s="19">
        <f>AVERAGE($E$4:E130)</f>
        <v>65</v>
      </c>
      <c r="G130" s="17" t="s">
        <v>9</v>
      </c>
      <c r="H130" s="18">
        <v>40</v>
      </c>
      <c r="I130" s="19">
        <f>AVERAGE($H$4:H130)</f>
        <v>58.99159663865546</v>
      </c>
      <c r="J130" s="17"/>
      <c r="K130" s="18">
        <f ca="1" t="shared" si="1"/>
        <v>44.086980801661305</v>
      </c>
      <c r="L130" s="28">
        <f>AVERAGE($K$4:K130)</f>
        <v>46.06529359367675</v>
      </c>
    </row>
    <row r="131" spans="1:16384" ht="18.75" customHeight="1">
      <c r="A131" s="27">
        <v>38976</v>
      </c>
      <c r="B131" s="16">
        <v>0.4444444444444444</v>
      </c>
      <c r="C131" s="17" t="s">
        <v>11</v>
      </c>
      <c r="D131" s="17" t="s">
        <v>9</v>
      </c>
      <c r="E131" s="18">
        <v>40</v>
      </c>
      <c r="F131" s="19">
        <f>AVERAGE($E$4:E131)</f>
        <v>64.79338842975207</v>
      </c>
      <c r="G131" s="17" t="s">
        <v>9</v>
      </c>
      <c r="H131" s="18">
        <v>40</v>
      </c>
      <c r="I131" s="19">
        <f>AVERAGE($H$4:H131)</f>
        <v>58.833333333333336</v>
      </c>
      <c r="J131" s="17"/>
      <c r="K131" s="18">
        <f ca="1" t="shared" si="1"/>
        <v>99.37115311569991</v>
      </c>
      <c r="L131" s="28">
        <f>AVERAGE($K$4:K131)</f>
        <v>46.48174562119255</v>
      </c>
    </row>
    <row r="132" spans="1:16384" ht="18.75" customHeight="1">
      <c r="A132" s="27">
        <v>38977</v>
      </c>
      <c r="B132" s="16">
        <v>0.3541666666666667</v>
      </c>
      <c r="C132" s="17" t="s">
        <v>9</v>
      </c>
      <c r="D132" s="17" t="s">
        <v>9</v>
      </c>
      <c r="E132" s="18">
        <v>100</v>
      </c>
      <c r="F132" s="19">
        <f>AVERAGE($E$4:E132)</f>
        <v>65.08196721311475</v>
      </c>
      <c r="G132" s="17" t="s">
        <v>13</v>
      </c>
      <c r="H132" s="18">
        <v>0</v>
      </c>
      <c r="I132" s="19">
        <f>AVERAGE($H$4:H132)</f>
        <v>58.34710743801653</v>
      </c>
      <c r="J132" s="17"/>
      <c r="K132" s="18">
        <f aca="true" ca="1" t="shared" si="2" ref="K132:K195">RAND()*100</f>
        <v>45.2274492887784</v>
      </c>
      <c r="L132" s="28">
        <f>AVERAGE($K$4:K132)</f>
        <v>46.472022393809496</v>
      </c>
    </row>
    <row r="133" spans="1:16384" ht="18.75" customHeight="1">
      <c r="A133" s="27">
        <v>38978</v>
      </c>
      <c r="B133" s="16">
        <v>0.4166666666666667</v>
      </c>
      <c r="C133" s="17" t="s">
        <v>9</v>
      </c>
      <c r="D133" s="17" t="s">
        <v>9</v>
      </c>
      <c r="E133" s="18">
        <v>100</v>
      </c>
      <c r="F133" s="19">
        <f>AVERAGE($E$4:E133)</f>
        <v>65.36585365853658</v>
      </c>
      <c r="G133" s="17" t="s">
        <v>13</v>
      </c>
      <c r="H133" s="18">
        <v>50</v>
      </c>
      <c r="I133" s="19">
        <f>AVERAGE($H$4:H133)</f>
        <v>58.278688524590166</v>
      </c>
      <c r="J133" s="17"/>
      <c r="K133" s="18">
        <f ca="1" t="shared" si="2"/>
        <v>99.91216509265203</v>
      </c>
      <c r="L133" s="28">
        <f>AVERAGE($K$4:K133)</f>
        <v>46.88310041456982</v>
      </c>
    </row>
    <row r="134" spans="1:16384" ht="18.75" customHeight="1">
      <c r="A134" s="27">
        <v>38979</v>
      </c>
      <c r="B134" s="16">
        <v>0.3854166666666667</v>
      </c>
      <c r="C134" s="17" t="s">
        <v>14</v>
      </c>
      <c r="D134" s="17" t="s">
        <v>18</v>
      </c>
      <c r="E134" s="18">
        <v>70</v>
      </c>
      <c r="F134" s="19">
        <f>AVERAGE($E$4:E134)</f>
        <v>65.40322580645162</v>
      </c>
      <c r="G134" s="17" t="s">
        <v>14</v>
      </c>
      <c r="H134" s="18">
        <v>100</v>
      </c>
      <c r="I134" s="19">
        <f>AVERAGE($H$4:H134)</f>
        <v>58.61788617886179</v>
      </c>
      <c r="J134" s="17"/>
      <c r="K134" s="18">
        <f ca="1" t="shared" si="2"/>
        <v>58.506074935673254</v>
      </c>
      <c r="L134" s="28">
        <f>AVERAGE($K$4:K134)</f>
        <v>46.97182541091412</v>
      </c>
    </row>
    <row r="135" spans="1:16384" ht="18.75" customHeight="1">
      <c r="A135" s="27">
        <v>38980</v>
      </c>
      <c r="B135" s="16">
        <v>0.3333333333333333</v>
      </c>
      <c r="C135" s="17" t="s">
        <v>14</v>
      </c>
      <c r="D135" s="17" t="s">
        <v>14</v>
      </c>
      <c r="E135" s="18">
        <v>100</v>
      </c>
      <c r="F135" s="19">
        <f>AVERAGE($E$4:E135)</f>
        <v>65.68</v>
      </c>
      <c r="G135" s="17" t="s">
        <v>14</v>
      </c>
      <c r="H135" s="18">
        <v>100</v>
      </c>
      <c r="I135" s="19">
        <f>AVERAGE($H$4:H135)</f>
        <v>58.95161290322581</v>
      </c>
      <c r="J135" s="17"/>
      <c r="K135" s="18">
        <f ca="1" t="shared" si="2"/>
        <v>9.294643247065792</v>
      </c>
      <c r="L135" s="28">
        <f>AVERAGE($K$4:K135)</f>
        <v>46.686392212703154</v>
      </c>
    </row>
    <row r="136" spans="1:16384" ht="18.75" customHeight="1">
      <c r="A136" s="27">
        <v>38981</v>
      </c>
      <c r="B136" s="16">
        <v>0.34027777777777773</v>
      </c>
      <c r="C136" s="17" t="s">
        <v>9</v>
      </c>
      <c r="D136" s="17" t="s">
        <v>14</v>
      </c>
      <c r="E136" s="18">
        <v>20</v>
      </c>
      <c r="F136" s="19">
        <f>AVERAGE($E$4:E136)</f>
        <v>65.31746031746032</v>
      </c>
      <c r="G136" s="17" t="s">
        <v>9</v>
      </c>
      <c r="H136" s="18">
        <v>100</v>
      </c>
      <c r="I136" s="19">
        <f>AVERAGE($H$4:H136)</f>
        <v>59.28</v>
      </c>
      <c r="J136" s="17"/>
      <c r="K136" s="18">
        <f ca="1" t="shared" si="2"/>
        <v>3.824029433147941</v>
      </c>
      <c r="L136" s="28">
        <f>AVERAGE($K$4:K136)</f>
        <v>46.364118808345594</v>
      </c>
    </row>
    <row r="137" spans="1:16384" ht="18.75" customHeight="1">
      <c r="A137" s="27">
        <v>38982</v>
      </c>
      <c r="B137" s="16">
        <v>0.3229166666666667</v>
      </c>
      <c r="C137" s="17" t="s">
        <v>11</v>
      </c>
      <c r="D137" s="17"/>
      <c r="E137" s="18"/>
      <c r="F137" s="19">
        <f>AVERAGE($E$4:E137)</f>
        <v>65.31746031746032</v>
      </c>
      <c r="G137" s="17"/>
      <c r="H137" s="18"/>
      <c r="I137" s="19">
        <f>AVERAGE($H$4:H137)</f>
        <v>59.28</v>
      </c>
      <c r="J137" s="17" t="s">
        <v>22</v>
      </c>
      <c r="K137" s="18">
        <f ca="1" t="shared" si="2"/>
        <v>76.9257629459261</v>
      </c>
      <c r="L137" s="28">
        <f>AVERAGE($K$4:K137)</f>
        <v>46.59219077952157</v>
      </c>
    </row>
    <row r="138" spans="1:16384" ht="18.75" customHeight="1">
      <c r="A138" s="27">
        <v>38985</v>
      </c>
      <c r="B138" s="16">
        <v>0.3645833333333333</v>
      </c>
      <c r="C138" s="17" t="s">
        <v>11</v>
      </c>
      <c r="D138" s="17" t="s">
        <v>18</v>
      </c>
      <c r="E138" s="18">
        <v>50</v>
      </c>
      <c r="F138" s="19">
        <f>AVERAGE($E$4:E138)</f>
        <v>65.19685039370079</v>
      </c>
      <c r="G138" s="17" t="s">
        <v>9</v>
      </c>
      <c r="H138" s="18">
        <v>0</v>
      </c>
      <c r="I138" s="19">
        <f>AVERAGE($H$4:H138)</f>
        <v>58.80952380952381</v>
      </c>
      <c r="J138" s="17"/>
      <c r="K138" s="18">
        <f ca="1" t="shared" si="2"/>
        <v>9.050591940135178</v>
      </c>
      <c r="L138" s="28">
        <f>AVERAGE($K$4:K138)</f>
        <v>46.31410486219278</v>
      </c>
    </row>
    <row r="139" spans="1:16384" ht="18.75" customHeight="1">
      <c r="A139" s="27">
        <v>38986</v>
      </c>
      <c r="B139" s="16">
        <v>0.34027777777777773</v>
      </c>
      <c r="C139" s="17" t="s">
        <v>14</v>
      </c>
      <c r="D139" s="17" t="s">
        <v>9</v>
      </c>
      <c r="E139" s="18">
        <v>50</v>
      </c>
      <c r="F139" s="19">
        <f>AVERAGE($E$4:E139)</f>
        <v>65.078125</v>
      </c>
      <c r="G139" s="17" t="s">
        <v>18</v>
      </c>
      <c r="H139" s="18">
        <v>70</v>
      </c>
      <c r="I139" s="19">
        <f>AVERAGE($H$4:H139)</f>
        <v>58.89763779527559</v>
      </c>
      <c r="J139" s="17"/>
      <c r="K139" s="18">
        <f ca="1" t="shared" si="2"/>
        <v>6.996144067578597</v>
      </c>
      <c r="L139" s="28">
        <f>AVERAGE($K$4:K139)</f>
        <v>46.02500220929121</v>
      </c>
    </row>
    <row r="140" spans="1:16384" ht="18.75" customHeight="1">
      <c r="A140" s="27">
        <v>38987</v>
      </c>
      <c r="B140" s="16">
        <v>0.40972222222222227</v>
      </c>
      <c r="C140" s="17" t="s">
        <v>14</v>
      </c>
      <c r="D140" s="17" t="s">
        <v>18</v>
      </c>
      <c r="E140" s="18">
        <v>60</v>
      </c>
      <c r="F140" s="19">
        <f>AVERAGE($E$4:E140)</f>
        <v>65.03875968992249</v>
      </c>
      <c r="G140" s="17" t="s">
        <v>9</v>
      </c>
      <c r="H140" s="18">
        <v>20</v>
      </c>
      <c r="I140" s="19">
        <f>AVERAGE($H$4:H140)</f>
        <v>58.59375</v>
      </c>
      <c r="J140" s="17"/>
      <c r="K140" s="18">
        <f ca="1" t="shared" si="2"/>
        <v>30.263587689399753</v>
      </c>
      <c r="L140" s="28">
        <f>AVERAGE($K$4:K140)</f>
        <v>45.90995538797814</v>
      </c>
    </row>
    <row r="141" spans="1:16384" ht="18.75" customHeight="1">
      <c r="A141" s="27">
        <v>38988</v>
      </c>
      <c r="B141" s="16">
        <v>0.40972222222222227</v>
      </c>
      <c r="C141" s="17" t="s">
        <v>9</v>
      </c>
      <c r="D141" s="17" t="s">
        <v>9</v>
      </c>
      <c r="E141" s="18">
        <v>100</v>
      </c>
      <c r="F141" s="19">
        <f>AVERAGE($E$4:E141)</f>
        <v>65.3076923076923</v>
      </c>
      <c r="G141" s="17" t="s">
        <v>9</v>
      </c>
      <c r="H141" s="18">
        <v>100</v>
      </c>
      <c r="I141" s="19">
        <f>AVERAGE($H$4:H141)</f>
        <v>58.91472868217054</v>
      </c>
      <c r="J141" s="17"/>
      <c r="K141" s="18">
        <f ca="1" t="shared" si="2"/>
        <v>39.827397594957525</v>
      </c>
      <c r="L141" s="28">
        <f>AVERAGE($K$4:K141)</f>
        <v>45.86587888223161</v>
      </c>
    </row>
    <row r="142" spans="1:16384" ht="18.75" customHeight="1">
      <c r="A142" s="27">
        <v>38989</v>
      </c>
      <c r="B142" s="16">
        <v>0.34375</v>
      </c>
      <c r="C142" s="17" t="s">
        <v>9</v>
      </c>
      <c r="D142" s="17" t="s">
        <v>9</v>
      </c>
      <c r="E142" s="18">
        <v>100</v>
      </c>
      <c r="F142" s="19">
        <f>AVERAGE($E$4:E142)</f>
        <v>65.57251908396947</v>
      </c>
      <c r="G142" s="17" t="s">
        <v>9</v>
      </c>
      <c r="H142" s="18">
        <v>100</v>
      </c>
      <c r="I142" s="19">
        <f>AVERAGE($H$4:H142)</f>
        <v>59.23076923076923</v>
      </c>
      <c r="J142" s="17"/>
      <c r="K142" s="18">
        <f ca="1" t="shared" si="2"/>
        <v>66.00448007785702</v>
      </c>
      <c r="L142" s="28">
        <f>AVERAGE($K$4:K142)</f>
        <v>46.01076090522172</v>
      </c>
    </row>
    <row r="143" spans="1:16384" ht="18.75" customHeight="1">
      <c r="A143" s="27">
        <v>38990</v>
      </c>
      <c r="B143" s="16">
        <v>0.37847222222222227</v>
      </c>
      <c r="C143" s="17" t="s">
        <v>9</v>
      </c>
      <c r="D143" s="17" t="s">
        <v>13</v>
      </c>
      <c r="E143" s="18">
        <v>50</v>
      </c>
      <c r="F143" s="19">
        <f>AVERAGE($E$4:E143)</f>
        <v>65.45454545454545</v>
      </c>
      <c r="G143" s="17" t="s">
        <v>13</v>
      </c>
      <c r="H143" s="18">
        <v>50</v>
      </c>
      <c r="I143" s="19">
        <f>AVERAGE($H$4:H143)</f>
        <v>59.16030534351145</v>
      </c>
      <c r="J143" s="17"/>
      <c r="K143" s="18">
        <f ca="1" t="shared" si="2"/>
        <v>51.13154463378886</v>
      </c>
      <c r="L143" s="28">
        <f>AVERAGE($K$4:K143)</f>
        <v>46.04733793185434</v>
      </c>
    </row>
    <row r="144" spans="1:16384" ht="18.75" customHeight="1">
      <c r="A144" s="27">
        <v>38991</v>
      </c>
      <c r="B144" s="16">
        <v>0.4166666666666667</v>
      </c>
      <c r="C144" s="17" t="s">
        <v>9</v>
      </c>
      <c r="D144" s="17" t="s">
        <v>13</v>
      </c>
      <c r="E144" s="18">
        <v>40</v>
      </c>
      <c r="F144" s="19">
        <f>AVERAGE($E$4:E144)</f>
        <v>65.26315789473684</v>
      </c>
      <c r="G144" s="17" t="s">
        <v>13</v>
      </c>
      <c r="H144" s="18">
        <v>40</v>
      </c>
      <c r="I144" s="19">
        <f>AVERAGE($H$4:H144)</f>
        <v>59.015151515151516</v>
      </c>
      <c r="J144" s="17"/>
      <c r="K144" s="18">
        <f ca="1" t="shared" si="2"/>
        <v>84.03254844040657</v>
      </c>
      <c r="L144" s="28">
        <f>AVERAGE($K$4:K144)</f>
        <v>46.31673658794336</v>
      </c>
    </row>
    <row r="145" spans="1:16384" ht="18.75" customHeight="1">
      <c r="A145" s="27">
        <v>38992</v>
      </c>
      <c r="B145" s="16">
        <v>0.3680555555555556</v>
      </c>
      <c r="C145" s="17" t="s">
        <v>9</v>
      </c>
      <c r="D145" s="17" t="s">
        <v>13</v>
      </c>
      <c r="E145" s="18">
        <v>30</v>
      </c>
      <c r="F145" s="19">
        <f>AVERAGE($E$4:E145)</f>
        <v>65</v>
      </c>
      <c r="G145" s="17" t="s">
        <v>13</v>
      </c>
      <c r="H145" s="18">
        <v>30</v>
      </c>
      <c r="I145" s="19">
        <f>AVERAGE($H$4:H145)</f>
        <v>58.796992481203006</v>
      </c>
      <c r="J145" s="17"/>
      <c r="K145" s="18">
        <f ca="1" t="shared" si="2"/>
        <v>4.790933232960004</v>
      </c>
      <c r="L145" s="28">
        <f>AVERAGE($K$4:K145)</f>
        <v>46.02430135304911</v>
      </c>
    </row>
    <row r="146" spans="1:16384" ht="18.75" customHeight="1">
      <c r="A146" s="27">
        <v>38993</v>
      </c>
      <c r="B146" s="16">
        <v>0.3333333333333333</v>
      </c>
      <c r="C146" s="17" t="s">
        <v>13</v>
      </c>
      <c r="D146" s="17" t="s">
        <v>13</v>
      </c>
      <c r="E146" s="18">
        <v>100</v>
      </c>
      <c r="F146" s="19">
        <f>AVERAGE($E$4:E146)</f>
        <v>65.25925925925925</v>
      </c>
      <c r="G146" s="17" t="s">
        <v>9</v>
      </c>
      <c r="H146" s="18">
        <v>30</v>
      </c>
      <c r="I146" s="19">
        <f>AVERAGE($H$4:H146)</f>
        <v>58.582089552238806</v>
      </c>
      <c r="J146" s="17"/>
      <c r="K146" s="18">
        <f ca="1" t="shared" si="2"/>
        <v>72.8879809001999</v>
      </c>
      <c r="L146" s="28">
        <f>AVERAGE($K$4:K146)</f>
        <v>46.21215925198024</v>
      </c>
    </row>
    <row r="147" spans="1:16384" ht="18.75" customHeight="1">
      <c r="A147" s="27">
        <v>38994</v>
      </c>
      <c r="B147" s="16">
        <v>0.3680555555555556</v>
      </c>
      <c r="C147" s="17" t="s">
        <v>9</v>
      </c>
      <c r="D147" s="17" t="s">
        <v>18</v>
      </c>
      <c r="E147" s="18">
        <v>70</v>
      </c>
      <c r="F147" s="19">
        <f>AVERAGE($E$4:E147)</f>
        <v>65.29411764705883</v>
      </c>
      <c r="G147" s="17" t="s">
        <v>14</v>
      </c>
      <c r="H147" s="18">
        <v>30</v>
      </c>
      <c r="I147" s="19">
        <f>AVERAGE($H$4:H147)</f>
        <v>58.370370370370374</v>
      </c>
      <c r="J147" s="17"/>
      <c r="K147" s="18">
        <f ca="1" t="shared" si="2"/>
        <v>53.993120863219524</v>
      </c>
      <c r="L147" s="28">
        <f>AVERAGE($K$4:K147)</f>
        <v>46.266193707613844</v>
      </c>
    </row>
    <row r="148" spans="1:16384" ht="18.75" customHeight="1">
      <c r="A148" s="27">
        <v>38995</v>
      </c>
      <c r="B148" s="16">
        <v>0.3541666666666667</v>
      </c>
      <c r="C148" s="17" t="s">
        <v>14</v>
      </c>
      <c r="D148" s="17" t="s">
        <v>9</v>
      </c>
      <c r="E148" s="18">
        <v>20</v>
      </c>
      <c r="F148" s="19">
        <f>AVERAGE($E$4:E148)</f>
        <v>64.96350364963503</v>
      </c>
      <c r="G148" s="17" t="s">
        <v>9</v>
      </c>
      <c r="H148" s="18">
        <v>20</v>
      </c>
      <c r="I148" s="19">
        <f>AVERAGE($H$4:H148)</f>
        <v>58.088235294117645</v>
      </c>
      <c r="J148" s="17"/>
      <c r="K148" s="18">
        <f ca="1" t="shared" si="2"/>
        <v>87.57269767894167</v>
      </c>
      <c r="L148" s="28">
        <f>AVERAGE($K$4:K148)</f>
        <v>46.55106614879542</v>
      </c>
    </row>
    <row r="149" spans="1:16384" ht="18.75" customHeight="1">
      <c r="A149" s="27">
        <v>38996</v>
      </c>
      <c r="B149" s="16">
        <v>0.3541666666666667</v>
      </c>
      <c r="C149" s="17" t="s">
        <v>14</v>
      </c>
      <c r="D149" s="17" t="s">
        <v>9</v>
      </c>
      <c r="E149" s="18">
        <v>10</v>
      </c>
      <c r="F149" s="19">
        <f>AVERAGE($E$4:E149)</f>
        <v>64.56521739130434</v>
      </c>
      <c r="G149" s="17" t="s">
        <v>14</v>
      </c>
      <c r="H149" s="18">
        <v>100</v>
      </c>
      <c r="I149" s="19">
        <f>AVERAGE($H$4:H149)</f>
        <v>58.394160583941606</v>
      </c>
      <c r="J149" s="17"/>
      <c r="K149" s="18">
        <f ca="1" t="shared" si="2"/>
        <v>72.59660488613022</v>
      </c>
      <c r="L149" s="28">
        <f>AVERAGE($K$4:K149)</f>
        <v>46.72946024973607</v>
      </c>
    </row>
    <row r="150" spans="1:16384" ht="18.75" customHeight="1">
      <c r="A150" s="27">
        <v>38997</v>
      </c>
      <c r="B150" s="16">
        <v>0.375</v>
      </c>
      <c r="C150" s="17" t="s">
        <v>14</v>
      </c>
      <c r="D150" s="17" t="s">
        <v>14</v>
      </c>
      <c r="E150" s="18">
        <v>100</v>
      </c>
      <c r="F150" s="19">
        <f>AVERAGE($E$4:E150)</f>
        <v>64.82014388489209</v>
      </c>
      <c r="G150" s="17" t="s">
        <v>14</v>
      </c>
      <c r="H150" s="18">
        <v>100</v>
      </c>
      <c r="I150" s="19">
        <f>AVERAGE($H$4:H150)</f>
        <v>58.69565217391305</v>
      </c>
      <c r="J150" s="17"/>
      <c r="K150" s="18">
        <f ca="1" t="shared" si="2"/>
        <v>92.3892866849168</v>
      </c>
      <c r="L150" s="28">
        <f>AVERAGE($K$4:K150)</f>
        <v>47.04007131392097</v>
      </c>
    </row>
    <row r="151" spans="1:16384" ht="18.75" customHeight="1">
      <c r="A151" s="27">
        <v>38998</v>
      </c>
      <c r="B151" s="16">
        <v>0.3958333333333333</v>
      </c>
      <c r="C151" s="17" t="s">
        <v>14</v>
      </c>
      <c r="D151" s="17" t="s">
        <v>14</v>
      </c>
      <c r="E151" s="18">
        <v>100</v>
      </c>
      <c r="F151" s="19">
        <f>AVERAGE($E$4:E151)</f>
        <v>65.07142857142857</v>
      </c>
      <c r="G151" s="17" t="s">
        <v>14</v>
      </c>
      <c r="H151" s="18">
        <v>100</v>
      </c>
      <c r="I151" s="19">
        <f>AVERAGE($H$4:H151)</f>
        <v>58.992805755395686</v>
      </c>
      <c r="J151" s="17"/>
      <c r="K151" s="18">
        <f ca="1" t="shared" si="2"/>
        <v>76.31723256783135</v>
      </c>
      <c r="L151" s="28">
        <f>AVERAGE($K$4:K151)</f>
        <v>47.23788997104199</v>
      </c>
    </row>
    <row r="152" spans="1:16384" ht="18.75" customHeight="1">
      <c r="A152" s="27">
        <v>38999</v>
      </c>
      <c r="B152" s="16">
        <v>0.3611111111111111</v>
      </c>
      <c r="C152" s="17" t="s">
        <v>14</v>
      </c>
      <c r="D152" s="17" t="s">
        <v>9</v>
      </c>
      <c r="E152" s="18">
        <v>10</v>
      </c>
      <c r="F152" s="19">
        <f>AVERAGE($E$4:E152)</f>
        <v>64.68085106382979</v>
      </c>
      <c r="G152" s="17" t="s">
        <v>14</v>
      </c>
      <c r="H152" s="18">
        <v>100</v>
      </c>
      <c r="I152" s="19">
        <f>AVERAGE($H$4:H152)</f>
        <v>59.285714285714285</v>
      </c>
      <c r="J152" s="17"/>
      <c r="K152" s="18">
        <f ca="1" t="shared" si="2"/>
        <v>32.67374867179855</v>
      </c>
      <c r="L152" s="28">
        <f>AVERAGE($K$4:K152)</f>
        <v>47.14014405628196</v>
      </c>
    </row>
    <row r="153" spans="1:16384" ht="18.75" customHeight="1">
      <c r="A153" s="27">
        <v>39000</v>
      </c>
      <c r="B153" s="16">
        <v>0.34722222222222227</v>
      </c>
      <c r="C153" s="17" t="s">
        <v>14</v>
      </c>
      <c r="D153" s="17" t="s">
        <v>14</v>
      </c>
      <c r="E153" s="18">
        <v>100</v>
      </c>
      <c r="F153" s="19">
        <f>AVERAGE($E$4:E153)</f>
        <v>64.92957746478874</v>
      </c>
      <c r="G153" s="17" t="s">
        <v>9</v>
      </c>
      <c r="H153" s="18">
        <v>20</v>
      </c>
      <c r="I153" s="19">
        <f>AVERAGE($H$4:H153)</f>
        <v>59.00709219858156</v>
      </c>
      <c r="J153" s="17"/>
      <c r="K153" s="18">
        <f ca="1" t="shared" si="2"/>
        <v>10.018405733584878</v>
      </c>
      <c r="L153" s="28">
        <f>AVERAGE($K$4:K153)</f>
        <v>46.89266580079731</v>
      </c>
    </row>
    <row r="154" spans="1:16384" ht="18.75" customHeight="1">
      <c r="A154" s="27">
        <v>39001</v>
      </c>
      <c r="B154" s="16">
        <v>0.3854166666666667</v>
      </c>
      <c r="C154" s="17" t="s">
        <v>13</v>
      </c>
      <c r="D154" s="17" t="s">
        <v>13</v>
      </c>
      <c r="E154" s="18">
        <v>100</v>
      </c>
      <c r="F154" s="19">
        <f>AVERAGE($E$4:E154)</f>
        <v>65.17482517482517</v>
      </c>
      <c r="G154" s="17" t="s">
        <v>13</v>
      </c>
      <c r="H154" s="18">
        <v>100</v>
      </c>
      <c r="I154" s="19">
        <f>AVERAGE($H$4:H154)</f>
        <v>59.29577464788732</v>
      </c>
      <c r="J154" s="17"/>
      <c r="K154" s="18">
        <f ca="1" t="shared" si="2"/>
        <v>11.895409537092977</v>
      </c>
      <c r="L154" s="28">
        <f>AVERAGE($K$4:K154)</f>
        <v>46.66089589176616</v>
      </c>
    </row>
    <row r="155" spans="1:16384" ht="18.75" customHeight="1">
      <c r="A155" s="27">
        <v>39002</v>
      </c>
      <c r="B155" s="16">
        <v>0.3958333333333333</v>
      </c>
      <c r="C155" s="17" t="s">
        <v>14</v>
      </c>
      <c r="D155" s="17" t="s">
        <v>18</v>
      </c>
      <c r="E155" s="18">
        <v>60</v>
      </c>
      <c r="F155" s="19">
        <f>AVERAGE($E$4:E155)</f>
        <v>65.13888888888889</v>
      </c>
      <c r="G155" s="17" t="s">
        <v>14</v>
      </c>
      <c r="H155" s="18">
        <v>100</v>
      </c>
      <c r="I155" s="19">
        <f>AVERAGE($H$4:H155)</f>
        <v>59.58041958041958</v>
      </c>
      <c r="J155" s="17"/>
      <c r="K155" s="18">
        <f ca="1" t="shared" si="2"/>
        <v>45.949763790125964</v>
      </c>
      <c r="L155" s="28">
        <f>AVERAGE($K$4:K155)</f>
        <v>46.65621739109747</v>
      </c>
    </row>
    <row r="156" spans="1:16384" ht="18.75" customHeight="1">
      <c r="A156" s="27">
        <v>39003</v>
      </c>
      <c r="B156" s="16">
        <v>0.375</v>
      </c>
      <c r="C156" s="17" t="s">
        <v>14</v>
      </c>
      <c r="D156" s="17" t="s">
        <v>9</v>
      </c>
      <c r="E156" s="18">
        <v>20</v>
      </c>
      <c r="F156" s="19">
        <f>AVERAGE($E$4:E156)</f>
        <v>64.82758620689656</v>
      </c>
      <c r="G156" s="17" t="s">
        <v>9</v>
      </c>
      <c r="H156" s="18">
        <v>20</v>
      </c>
      <c r="I156" s="19">
        <f>AVERAGE($H$4:H156)</f>
        <v>59.30555555555556</v>
      </c>
      <c r="J156" s="17"/>
      <c r="K156" s="18">
        <f ca="1" t="shared" si="2"/>
        <v>93.76288282708929</v>
      </c>
      <c r="L156" s="28">
        <f>AVERAGE($K$4:K156)</f>
        <v>46.96410409329349</v>
      </c>
    </row>
    <row r="157" spans="1:16384" ht="18.75" customHeight="1">
      <c r="A157" s="27">
        <v>39004</v>
      </c>
      <c r="B157" s="16">
        <v>0.34722222222222227</v>
      </c>
      <c r="C157" s="17" t="s">
        <v>14</v>
      </c>
      <c r="D157" s="17" t="s">
        <v>9</v>
      </c>
      <c r="E157" s="18">
        <v>20</v>
      </c>
      <c r="F157" s="19">
        <f>AVERAGE($E$4:E157)</f>
        <v>64.52054794520548</v>
      </c>
      <c r="G157" s="17"/>
      <c r="H157" s="18"/>
      <c r="I157" s="19">
        <f>AVERAGE($H$4:H157)</f>
        <v>59.30555555555556</v>
      </c>
      <c r="J157" s="17"/>
      <c r="K157" s="18">
        <f ca="1" t="shared" si="2"/>
        <v>66.40494484390622</v>
      </c>
      <c r="L157" s="28">
        <f>AVERAGE($K$4:K157)</f>
        <v>47.09034331894682</v>
      </c>
    </row>
    <row r="158" spans="1:16384" ht="18.75" customHeight="1">
      <c r="A158" s="27"/>
      <c r="B158" s="16"/>
      <c r="C158" s="17"/>
      <c r="D158" s="17"/>
      <c r="E158" s="18"/>
      <c r="F158" s="19">
        <f>AVERAGE($E$4:E158)</f>
        <v>64.52054794520548</v>
      </c>
      <c r="G158" s="17"/>
      <c r="H158" s="18"/>
      <c r="I158" s="19">
        <f>AVERAGE($H$4:H158)</f>
        <v>59.30555555555556</v>
      </c>
      <c r="J158" s="17" t="s">
        <v>23</v>
      </c>
      <c r="K158" s="18">
        <f ca="1" t="shared" si="2"/>
        <v>84.09601200300392</v>
      </c>
      <c r="L158" s="28">
        <f>AVERAGE($K$4:K158)</f>
        <v>47.32908956852139</v>
      </c>
    </row>
    <row r="159" spans="1:16384" ht="18.75" customHeight="1">
      <c r="A159" s="27">
        <v>39006</v>
      </c>
      <c r="B159" s="16">
        <v>0.375</v>
      </c>
      <c r="C159" s="17" t="s">
        <v>14</v>
      </c>
      <c r="D159" s="17" t="s">
        <v>14</v>
      </c>
      <c r="E159" s="18">
        <v>100</v>
      </c>
      <c r="F159" s="19">
        <f>AVERAGE($E$4:E159)</f>
        <v>64.76190476190476</v>
      </c>
      <c r="G159" s="17" t="s">
        <v>14</v>
      </c>
      <c r="H159" s="18">
        <v>100</v>
      </c>
      <c r="I159" s="19">
        <f>AVERAGE($H$4:H159)</f>
        <v>59.58620689655172</v>
      </c>
      <c r="J159" s="17"/>
      <c r="K159" s="18">
        <f ca="1" t="shared" si="2"/>
        <v>28.066581501469834</v>
      </c>
      <c r="L159" s="28">
        <f>AVERAGE($K$4:K159)</f>
        <v>47.20561195270695</v>
      </c>
    </row>
    <row r="160" spans="1:16384" ht="18.75" customHeight="1">
      <c r="A160" s="27">
        <v>39007</v>
      </c>
      <c r="B160" s="16">
        <v>0.4444444444444444</v>
      </c>
      <c r="C160" s="17" t="s">
        <v>9</v>
      </c>
      <c r="D160" s="17" t="s">
        <v>9</v>
      </c>
      <c r="E160" s="18">
        <v>100</v>
      </c>
      <c r="F160" s="19">
        <f>AVERAGE($E$4:E160)</f>
        <v>65</v>
      </c>
      <c r="G160" s="17" t="s">
        <v>13</v>
      </c>
      <c r="H160" s="18">
        <v>20</v>
      </c>
      <c r="I160" s="19">
        <f>AVERAGE($H$4:H160)</f>
        <v>59.31506849315068</v>
      </c>
      <c r="J160" s="17"/>
      <c r="K160" s="18">
        <f ca="1" t="shared" si="2"/>
        <v>63.029625935238556</v>
      </c>
      <c r="L160" s="28">
        <f>AVERAGE($K$4:K160)</f>
        <v>47.306401850684864</v>
      </c>
    </row>
    <row r="161" spans="1:16384" ht="18.75" customHeight="1">
      <c r="A161" s="27">
        <v>39008</v>
      </c>
      <c r="B161" s="16">
        <v>0.3819444444444444</v>
      </c>
      <c r="C161" s="17" t="s">
        <v>13</v>
      </c>
      <c r="D161" s="17" t="s">
        <v>13</v>
      </c>
      <c r="E161" s="18">
        <v>100</v>
      </c>
      <c r="F161" s="19">
        <f>AVERAGE($E$4:E161)</f>
        <v>65.23489932885906</v>
      </c>
      <c r="G161" s="17" t="s">
        <v>13</v>
      </c>
      <c r="H161" s="18">
        <v>100</v>
      </c>
      <c r="I161" s="19">
        <f>AVERAGE($H$4:H161)</f>
        <v>59.59183673469388</v>
      </c>
      <c r="J161" s="17"/>
      <c r="K161" s="18">
        <f ca="1" t="shared" si="2"/>
        <v>35.08900997783391</v>
      </c>
      <c r="L161" s="28">
        <f>AVERAGE($K$4:K161)</f>
        <v>47.22907658566682</v>
      </c>
    </row>
    <row r="162" spans="1:16384" ht="18.75" customHeight="1">
      <c r="A162" s="27">
        <v>39010</v>
      </c>
      <c r="B162" s="16">
        <v>0.3645833333333333</v>
      </c>
      <c r="C162" s="17" t="s">
        <v>13</v>
      </c>
      <c r="D162" s="17" t="s">
        <v>13</v>
      </c>
      <c r="E162" s="18">
        <v>100</v>
      </c>
      <c r="F162" s="19">
        <f>AVERAGE($E$4:E162)</f>
        <v>65.46666666666667</v>
      </c>
      <c r="G162" s="17" t="s">
        <v>13</v>
      </c>
      <c r="H162" s="18">
        <v>100</v>
      </c>
      <c r="I162" s="19">
        <f>AVERAGE($H$4:H162)</f>
        <v>59.86486486486486</v>
      </c>
      <c r="J162" s="17"/>
      <c r="K162" s="18">
        <f ca="1" t="shared" si="2"/>
        <v>30.29969230680136</v>
      </c>
      <c r="L162" s="28">
        <f>AVERAGE($K$4:K162)</f>
        <v>47.1226024707054</v>
      </c>
    </row>
    <row r="163" spans="1:16384" ht="18.75" customHeight="1">
      <c r="A163" s="27">
        <v>39011</v>
      </c>
      <c r="B163" s="16">
        <v>0.4166666666666667</v>
      </c>
      <c r="C163" s="17" t="s">
        <v>11</v>
      </c>
      <c r="D163" s="17" t="s">
        <v>13</v>
      </c>
      <c r="E163" s="18">
        <v>50</v>
      </c>
      <c r="F163" s="19">
        <f>AVERAGE($E$4:E163)</f>
        <v>65.36423841059603</v>
      </c>
      <c r="G163" s="17" t="s">
        <v>11</v>
      </c>
      <c r="H163" s="18">
        <v>100</v>
      </c>
      <c r="I163" s="19">
        <f>AVERAGE($H$4:H163)</f>
        <v>60.13422818791946</v>
      </c>
      <c r="J163" s="17"/>
      <c r="K163" s="18">
        <f ca="1" t="shared" si="2"/>
        <v>94.41084509617998</v>
      </c>
      <c r="L163" s="28">
        <f>AVERAGE($K$4:K163)</f>
        <v>47.41815398711462</v>
      </c>
    </row>
    <row r="164" spans="1:16384" ht="18.75" customHeight="1">
      <c r="A164" s="27">
        <v>39012</v>
      </c>
      <c r="B164" s="16">
        <v>0.3645833333333333</v>
      </c>
      <c r="C164" s="17" t="s">
        <v>11</v>
      </c>
      <c r="D164" s="17" t="s">
        <v>11</v>
      </c>
      <c r="E164" s="18">
        <v>100</v>
      </c>
      <c r="F164" s="19">
        <f>AVERAGE($E$4:E164)</f>
        <v>65.59210526315789</v>
      </c>
      <c r="G164" s="17" t="s">
        <v>13</v>
      </c>
      <c r="H164" s="18">
        <v>20</v>
      </c>
      <c r="I164" s="19">
        <f>AVERAGE($H$4:H164)</f>
        <v>59.86666666666667</v>
      </c>
      <c r="J164" s="17"/>
      <c r="K164" s="18">
        <f ca="1" t="shared" si="2"/>
        <v>30.042389583632545</v>
      </c>
      <c r="L164" s="28">
        <f>AVERAGE($K$4:K164)</f>
        <v>47.31022998460852</v>
      </c>
    </row>
    <row r="165" spans="1:16384" ht="18.75" customHeight="1">
      <c r="A165" s="27">
        <v>39013</v>
      </c>
      <c r="B165" s="16">
        <v>0.4236111111111111</v>
      </c>
      <c r="C165" s="17" t="s">
        <v>13</v>
      </c>
      <c r="D165" s="17" t="s">
        <v>13</v>
      </c>
      <c r="E165" s="18">
        <v>100</v>
      </c>
      <c r="F165" s="19">
        <f>AVERAGE($E$4:E165)</f>
        <v>65.81699346405229</v>
      </c>
      <c r="G165" s="17" t="s">
        <v>13</v>
      </c>
      <c r="H165" s="18">
        <v>100</v>
      </c>
      <c r="I165" s="19">
        <f>AVERAGE($H$4:H165)</f>
        <v>60.13245033112583</v>
      </c>
      <c r="J165" s="17"/>
      <c r="K165" s="18">
        <f ca="1" t="shared" si="2"/>
        <v>67.44080085522415</v>
      </c>
      <c r="L165" s="28">
        <f>AVERAGE($K$4:K165)</f>
        <v>47.434492767760474</v>
      </c>
    </row>
    <row r="166" spans="1:16384" ht="18.75" customHeight="1">
      <c r="A166" s="27">
        <v>39014</v>
      </c>
      <c r="B166" s="16">
        <v>0.3888888888888889</v>
      </c>
      <c r="C166" s="17" t="s">
        <v>14</v>
      </c>
      <c r="D166" s="17" t="s">
        <v>13</v>
      </c>
      <c r="E166" s="18">
        <v>0</v>
      </c>
      <c r="F166" s="19">
        <f>AVERAGE($E$4:E166)</f>
        <v>65.3896103896104</v>
      </c>
      <c r="G166" s="17" t="s">
        <v>13</v>
      </c>
      <c r="H166" s="18">
        <v>100</v>
      </c>
      <c r="I166" s="19">
        <f>AVERAGE($H$4:H166)</f>
        <v>60.39473684210526</v>
      </c>
      <c r="J166" s="17"/>
      <c r="K166" s="18">
        <f ca="1" t="shared" si="2"/>
        <v>57.23789915635553</v>
      </c>
      <c r="L166" s="28">
        <f>AVERAGE($K$4:K166)</f>
        <v>47.494636365236516</v>
      </c>
    </row>
    <row r="167" spans="1:16384" ht="18.75" customHeight="1">
      <c r="A167" s="27">
        <v>39015</v>
      </c>
      <c r="B167" s="16">
        <v>0.4236111111111111</v>
      </c>
      <c r="C167" s="17" t="s">
        <v>13</v>
      </c>
      <c r="D167" s="17" t="s">
        <v>9</v>
      </c>
      <c r="E167" s="18">
        <v>20</v>
      </c>
      <c r="F167" s="19">
        <f>AVERAGE($E$4:E167)</f>
        <v>65.09677419354838</v>
      </c>
      <c r="G167" s="17" t="s">
        <v>9</v>
      </c>
      <c r="H167" s="18">
        <v>20</v>
      </c>
      <c r="I167" s="19">
        <f>AVERAGE($H$4:H167)</f>
        <v>60.130718954248366</v>
      </c>
      <c r="J167" s="17"/>
      <c r="K167" s="18">
        <f ca="1" t="shared" si="2"/>
        <v>54.54031456767696</v>
      </c>
      <c r="L167" s="28">
        <f>AVERAGE($K$4:K167)</f>
        <v>47.537597817690425</v>
      </c>
    </row>
    <row r="168" spans="1:16384" ht="18.75" customHeight="1">
      <c r="A168" s="27">
        <v>39016</v>
      </c>
      <c r="B168" s="16">
        <v>0.375</v>
      </c>
      <c r="C168" s="17" t="s">
        <v>11</v>
      </c>
      <c r="D168" s="17" t="s">
        <v>9</v>
      </c>
      <c r="E168" s="18">
        <v>20</v>
      </c>
      <c r="F168" s="19">
        <f>AVERAGE($E$4:E168)</f>
        <v>64.8076923076923</v>
      </c>
      <c r="G168" s="17" t="s">
        <v>9</v>
      </c>
      <c r="H168" s="18">
        <v>20</v>
      </c>
      <c r="I168" s="19">
        <f>AVERAGE($H$4:H168)</f>
        <v>59.87012987012987</v>
      </c>
      <c r="J168" s="17"/>
      <c r="K168" s="18">
        <f ca="1" t="shared" si="2"/>
        <v>61.562069155442245</v>
      </c>
      <c r="L168" s="28">
        <f>AVERAGE($K$4:K168)</f>
        <v>47.622594613676796</v>
      </c>
    </row>
    <row r="169" spans="1:16384" ht="18.75" customHeight="1">
      <c r="A169" s="27">
        <v>39017</v>
      </c>
      <c r="B169" s="16">
        <v>0.40625</v>
      </c>
      <c r="C169" s="17" t="s">
        <v>14</v>
      </c>
      <c r="D169" s="17" t="s">
        <v>9</v>
      </c>
      <c r="E169" s="18">
        <v>20</v>
      </c>
      <c r="F169" s="19">
        <f>AVERAGE($E$4:E169)</f>
        <v>64.52229299363057</v>
      </c>
      <c r="G169" s="17" t="s">
        <v>9</v>
      </c>
      <c r="H169" s="18">
        <v>20</v>
      </c>
      <c r="I169" s="19">
        <f>AVERAGE($H$4:H169)</f>
        <v>59.61290322580645</v>
      </c>
      <c r="J169" s="17"/>
      <c r="K169" s="18">
        <f ca="1" t="shared" si="2"/>
        <v>22.21387559828818</v>
      </c>
      <c r="L169" s="28">
        <f>AVERAGE($K$4:K169)</f>
        <v>47.46953004129494</v>
      </c>
    </row>
    <row r="170" spans="1:16384" ht="18.75" customHeight="1">
      <c r="A170" s="27">
        <v>39018</v>
      </c>
      <c r="B170" s="16">
        <v>0.40625</v>
      </c>
      <c r="C170" s="17" t="s">
        <v>14</v>
      </c>
      <c r="D170" s="17" t="s">
        <v>18</v>
      </c>
      <c r="E170" s="18">
        <v>50</v>
      </c>
      <c r="F170" s="19">
        <f>AVERAGE($E$4:E170)</f>
        <v>64.43037974683544</v>
      </c>
      <c r="G170" s="17" t="s">
        <v>9</v>
      </c>
      <c r="H170" s="18">
        <v>0</v>
      </c>
      <c r="I170" s="19">
        <f>AVERAGE($H$4:H170)</f>
        <v>59.23076923076923</v>
      </c>
      <c r="J170" s="17"/>
      <c r="K170" s="18">
        <f ca="1" t="shared" si="2"/>
        <v>83.60495078821286</v>
      </c>
      <c r="L170" s="28">
        <f>AVERAGE($K$4:K170)</f>
        <v>47.68590980624654</v>
      </c>
    </row>
    <row r="171" spans="1:16384" ht="18.75" customHeight="1">
      <c r="A171" s="27">
        <v>39019</v>
      </c>
      <c r="B171" s="16">
        <v>0.34722222222222227</v>
      </c>
      <c r="C171" s="17" t="s">
        <v>14</v>
      </c>
      <c r="D171" s="17" t="s">
        <v>9</v>
      </c>
      <c r="E171" s="18">
        <v>0</v>
      </c>
      <c r="F171" s="19">
        <f>AVERAGE($E$4:E171)</f>
        <v>64.0251572327044</v>
      </c>
      <c r="G171" s="17" t="s">
        <v>9</v>
      </c>
      <c r="H171" s="18">
        <v>20</v>
      </c>
      <c r="I171" s="19">
        <f>AVERAGE($H$4:H171)</f>
        <v>58.98089171974522</v>
      </c>
      <c r="J171" s="17"/>
      <c r="K171" s="18">
        <f ca="1" t="shared" si="2"/>
        <v>5.3543910385151605</v>
      </c>
      <c r="L171" s="28">
        <f>AVERAGE($K$4:K171)</f>
        <v>47.433936480248136</v>
      </c>
    </row>
    <row r="172" spans="1:16384" ht="18.75" customHeight="1">
      <c r="A172" s="27">
        <v>39020</v>
      </c>
      <c r="B172" s="16">
        <v>0.34375</v>
      </c>
      <c r="C172" s="17" t="s">
        <v>14</v>
      </c>
      <c r="D172" s="17" t="s">
        <v>14</v>
      </c>
      <c r="E172" s="18">
        <v>100</v>
      </c>
      <c r="F172" s="19">
        <f>AVERAGE($E$4:E172)</f>
        <v>64.25</v>
      </c>
      <c r="G172" s="17" t="s">
        <v>14</v>
      </c>
      <c r="H172" s="18">
        <v>100</v>
      </c>
      <c r="I172" s="19">
        <f>AVERAGE($H$4:H172)</f>
        <v>59.24050632911393</v>
      </c>
      <c r="J172" s="17"/>
      <c r="K172" s="18">
        <f ca="1" t="shared" si="2"/>
        <v>6.6070892573914355</v>
      </c>
      <c r="L172" s="28">
        <f>AVERAGE($K$4:K172)</f>
        <v>47.1923575025981</v>
      </c>
    </row>
    <row r="173" spans="1:16384" ht="18.75" customHeight="1">
      <c r="A173" s="27">
        <v>39021</v>
      </c>
      <c r="B173" s="16">
        <v>0.3333333333333333</v>
      </c>
      <c r="C173" s="17" t="s">
        <v>13</v>
      </c>
      <c r="D173" s="17"/>
      <c r="E173" s="18"/>
      <c r="F173" s="19">
        <f>AVERAGE($E$4:E173)</f>
        <v>64.25</v>
      </c>
      <c r="G173" s="17"/>
      <c r="H173" s="18"/>
      <c r="I173" s="19">
        <f>AVERAGE($H$4:H173)</f>
        <v>59.24050632911393</v>
      </c>
      <c r="J173" s="17" t="s">
        <v>22</v>
      </c>
      <c r="K173" s="18">
        <f ca="1" t="shared" si="2"/>
        <v>9.356296841285749</v>
      </c>
      <c r="L173" s="28">
        <f>AVERAGE($K$4:K173)</f>
        <v>46.9697924398845</v>
      </c>
    </row>
    <row r="174" spans="1:16384" ht="18.75" customHeight="1">
      <c r="A174" s="27">
        <v>39025</v>
      </c>
      <c r="B174" s="16">
        <v>0.34027777777777773</v>
      </c>
      <c r="C174" s="17" t="s">
        <v>14</v>
      </c>
      <c r="D174" s="17" t="s">
        <v>14</v>
      </c>
      <c r="E174" s="18">
        <v>100</v>
      </c>
      <c r="F174" s="19">
        <f>AVERAGE($E$4:E174)</f>
        <v>64.472049689441</v>
      </c>
      <c r="G174" s="17" t="s">
        <v>14</v>
      </c>
      <c r="H174" s="18">
        <v>100</v>
      </c>
      <c r="I174" s="19">
        <f>AVERAGE($H$4:H174)</f>
        <v>59.496855345911946</v>
      </c>
      <c r="J174" s="17"/>
      <c r="K174" s="18">
        <f ca="1" t="shared" si="2"/>
        <v>9.323978267345396</v>
      </c>
      <c r="L174" s="28">
        <f>AVERAGE($K$4:K174)</f>
        <v>46.749641479811174</v>
      </c>
    </row>
    <row r="175" spans="1:16384" ht="18.75" customHeight="1">
      <c r="A175" s="27">
        <v>39026</v>
      </c>
      <c r="B175" s="16">
        <v>0.375</v>
      </c>
      <c r="C175" s="17" t="s">
        <v>14</v>
      </c>
      <c r="D175" s="17" t="s">
        <v>14</v>
      </c>
      <c r="E175" s="18">
        <v>100</v>
      </c>
      <c r="F175" s="19">
        <f>AVERAGE($E$4:E175)</f>
        <v>64.69135802469135</v>
      </c>
      <c r="G175" s="17" t="s">
        <v>9</v>
      </c>
      <c r="H175" s="18">
        <v>0</v>
      </c>
      <c r="I175" s="19">
        <f>AVERAGE($H$4:H175)</f>
        <v>59.125</v>
      </c>
      <c r="J175" s="17"/>
      <c r="K175" s="18">
        <f ca="1" t="shared" si="2"/>
        <v>91.9232635991268</v>
      </c>
      <c r="L175" s="28">
        <f>AVERAGE($K$4:K175)</f>
        <v>47.01227881771417</v>
      </c>
    </row>
    <row r="176" spans="1:16384" ht="18.75" customHeight="1">
      <c r="A176" s="27">
        <v>39027</v>
      </c>
      <c r="B176" s="16">
        <v>0.40277777777777773</v>
      </c>
      <c r="C176" s="17" t="s">
        <v>14</v>
      </c>
      <c r="D176" s="17" t="s">
        <v>9</v>
      </c>
      <c r="E176" s="18">
        <v>0</v>
      </c>
      <c r="F176" s="19">
        <f>AVERAGE($E$4:E176)</f>
        <v>64.29447852760737</v>
      </c>
      <c r="G176" s="17" t="s">
        <v>9</v>
      </c>
      <c r="H176" s="18">
        <v>0</v>
      </c>
      <c r="I176" s="19">
        <f>AVERAGE($H$4:H176)</f>
        <v>58.75776397515528</v>
      </c>
      <c r="J176" s="17"/>
      <c r="K176" s="18">
        <f ca="1" t="shared" si="2"/>
        <v>99.5045070242254</v>
      </c>
      <c r="L176" s="28">
        <f>AVERAGE($K$4:K176)</f>
        <v>47.31570210214487</v>
      </c>
    </row>
    <row r="177" spans="1:16384" ht="18.75" customHeight="1">
      <c r="A177" s="27">
        <v>39028</v>
      </c>
      <c r="B177" s="16">
        <v>0.4166666666666667</v>
      </c>
      <c r="C177" s="17" t="s">
        <v>14</v>
      </c>
      <c r="D177" s="17" t="s">
        <v>9</v>
      </c>
      <c r="E177" s="18">
        <v>0</v>
      </c>
      <c r="F177" s="19">
        <f>AVERAGE($E$4:E177)</f>
        <v>63.90243902439025</v>
      </c>
      <c r="G177" s="17" t="s">
        <v>18</v>
      </c>
      <c r="H177" s="18">
        <v>70</v>
      </c>
      <c r="I177" s="19">
        <f>AVERAGE($H$4:H177)</f>
        <v>58.82716049382716</v>
      </c>
      <c r="J177" s="17"/>
      <c r="K177" s="18">
        <f ca="1" t="shared" si="2"/>
        <v>54.89618491762451</v>
      </c>
      <c r="L177" s="28">
        <f>AVERAGE($K$4:K177)</f>
        <v>47.35926809533728</v>
      </c>
    </row>
    <row r="178" spans="1:16384" ht="18.75" customHeight="1">
      <c r="A178" s="27">
        <v>39029</v>
      </c>
      <c r="B178" s="16">
        <v>0.3958333333333333</v>
      </c>
      <c r="C178" s="17" t="s">
        <v>14</v>
      </c>
      <c r="D178" s="17" t="s">
        <v>9</v>
      </c>
      <c r="E178" s="18">
        <v>0</v>
      </c>
      <c r="F178" s="19">
        <f>AVERAGE($E$4:E178)</f>
        <v>63.515151515151516</v>
      </c>
      <c r="G178" s="17" t="s">
        <v>9</v>
      </c>
      <c r="H178" s="18">
        <v>0</v>
      </c>
      <c r="I178" s="19">
        <f>AVERAGE($H$4:H178)</f>
        <v>58.466257668711656</v>
      </c>
      <c r="J178" s="17"/>
      <c r="K178" s="18">
        <f ca="1" t="shared" si="2"/>
        <v>56.56477599034346</v>
      </c>
      <c r="L178" s="28">
        <f>AVERAGE($K$4:K178)</f>
        <v>47.41187099759446</v>
      </c>
    </row>
    <row r="179" spans="1:16384" ht="18.75" customHeight="1">
      <c r="A179" s="27">
        <v>39030</v>
      </c>
      <c r="B179" s="16">
        <v>0.40972222222222227</v>
      </c>
      <c r="C179" s="17" t="s">
        <v>14</v>
      </c>
      <c r="D179" s="17" t="s">
        <v>14</v>
      </c>
      <c r="E179" s="18">
        <v>100</v>
      </c>
      <c r="F179" s="19">
        <f>AVERAGE($E$4:E179)</f>
        <v>63.734939759036145</v>
      </c>
      <c r="G179" s="17" t="s">
        <v>14</v>
      </c>
      <c r="H179" s="18">
        <v>100</v>
      </c>
      <c r="I179" s="19">
        <f>AVERAGE($H$4:H179)</f>
        <v>58.71951219512195</v>
      </c>
      <c r="J179" s="17"/>
      <c r="K179" s="18">
        <f ca="1" t="shared" si="2"/>
        <v>43.797701163152695</v>
      </c>
      <c r="L179" s="28">
        <f>AVERAGE($K$4:K179)</f>
        <v>47.391335941716946</v>
      </c>
    </row>
    <row r="180" spans="1:16384" ht="18.75" customHeight="1">
      <c r="A180" s="27">
        <v>39031</v>
      </c>
      <c r="B180" s="16">
        <v>0.3854166666666667</v>
      </c>
      <c r="C180" s="17" t="s">
        <v>14</v>
      </c>
      <c r="D180" s="17" t="s">
        <v>14</v>
      </c>
      <c r="E180" s="18">
        <v>100</v>
      </c>
      <c r="F180" s="19">
        <f>AVERAGE($E$4:E180)</f>
        <v>63.952095808383234</v>
      </c>
      <c r="G180" s="17"/>
      <c r="H180" s="18"/>
      <c r="I180" s="19">
        <f>AVERAGE($H$4:H180)</f>
        <v>58.71951219512195</v>
      </c>
      <c r="J180" s="17" t="s">
        <v>22</v>
      </c>
      <c r="K180" s="18">
        <f ca="1" t="shared" si="2"/>
        <v>58.355823322581735</v>
      </c>
      <c r="L180" s="28">
        <f>AVERAGE($K$4:K180)</f>
        <v>47.45328219810601</v>
      </c>
    </row>
    <row r="181" spans="1:16384" ht="18.75" customHeight="1">
      <c r="A181" s="27">
        <v>39034</v>
      </c>
      <c r="B181" s="16">
        <v>0.3819444444444444</v>
      </c>
      <c r="C181" s="17" t="s">
        <v>13</v>
      </c>
      <c r="D181" s="17" t="s">
        <v>9</v>
      </c>
      <c r="E181" s="18">
        <v>20</v>
      </c>
      <c r="F181" s="19">
        <f>AVERAGE($E$4:E181)</f>
        <v>63.69047619047619</v>
      </c>
      <c r="G181" s="17" t="s">
        <v>9</v>
      </c>
      <c r="H181" s="18">
        <v>20</v>
      </c>
      <c r="I181" s="19">
        <f>AVERAGE($H$4:H181)</f>
        <v>58.484848484848484</v>
      </c>
      <c r="J181" s="17"/>
      <c r="K181" s="18">
        <f ca="1" t="shared" si="2"/>
        <v>33.673551075216054</v>
      </c>
      <c r="L181" s="28">
        <f>AVERAGE($K$4:K181)</f>
        <v>47.3758679783145</v>
      </c>
    </row>
    <row r="182" spans="1:16384" ht="18.75" customHeight="1">
      <c r="A182" s="27">
        <v>39035</v>
      </c>
      <c r="B182" s="16">
        <v>0.4270833333333333</v>
      </c>
      <c r="C182" s="17" t="s">
        <v>9</v>
      </c>
      <c r="D182" s="17" t="s">
        <v>9</v>
      </c>
      <c r="E182" s="18">
        <v>100</v>
      </c>
      <c r="F182" s="19">
        <f>AVERAGE($E$4:E182)</f>
        <v>63.905325443786985</v>
      </c>
      <c r="G182" s="17" t="s">
        <v>9</v>
      </c>
      <c r="H182" s="18">
        <v>100</v>
      </c>
      <c r="I182" s="19">
        <f>AVERAGE($H$4:H182)</f>
        <v>58.734939759036145</v>
      </c>
      <c r="J182" s="17"/>
      <c r="K182" s="18">
        <f ca="1" t="shared" si="2"/>
        <v>29.077809696897482</v>
      </c>
      <c r="L182" s="28">
        <f>AVERAGE($K$4:K182)</f>
        <v>47.27364418903284</v>
      </c>
    </row>
    <row r="183" spans="1:16384" ht="18.75" customHeight="1">
      <c r="A183" s="27">
        <v>39036</v>
      </c>
      <c r="B183" s="16">
        <v>0.4201388888888889</v>
      </c>
      <c r="C183" s="17" t="s">
        <v>9</v>
      </c>
      <c r="D183" s="17" t="s">
        <v>14</v>
      </c>
      <c r="E183" s="18">
        <v>10</v>
      </c>
      <c r="F183" s="19">
        <f>AVERAGE($E$4:E183)</f>
        <v>63.588235294117645</v>
      </c>
      <c r="G183" s="17" t="s">
        <v>11</v>
      </c>
      <c r="H183" s="18">
        <v>70</v>
      </c>
      <c r="I183" s="19">
        <f>AVERAGE($H$4:H183)</f>
        <v>58.80239520958084</v>
      </c>
      <c r="J183" s="17"/>
      <c r="K183" s="18">
        <f ca="1" t="shared" si="2"/>
        <v>94.30173323018126</v>
      </c>
      <c r="L183" s="28">
        <f>AVERAGE($K$4:K183)</f>
        <v>47.534911350372546</v>
      </c>
    </row>
    <row r="184" spans="1:16384" ht="18.75" customHeight="1">
      <c r="A184" s="27">
        <v>39037</v>
      </c>
      <c r="B184" s="16">
        <v>0.4305555555555556</v>
      </c>
      <c r="C184" s="17" t="s">
        <v>11</v>
      </c>
      <c r="D184" s="17"/>
      <c r="E184" s="18"/>
      <c r="F184" s="19">
        <f>AVERAGE($E$4:E184)</f>
        <v>63.588235294117645</v>
      </c>
      <c r="G184" s="17"/>
      <c r="H184" s="18"/>
      <c r="I184" s="19">
        <f>AVERAGE($H$4:H184)</f>
        <v>58.80239520958084</v>
      </c>
      <c r="J184" s="17"/>
      <c r="K184" s="18">
        <f ca="1" t="shared" si="2"/>
        <v>58.45475361006143</v>
      </c>
      <c r="L184" s="28">
        <f>AVERAGE($K$4:K184)</f>
        <v>47.59524197059182</v>
      </c>
    </row>
    <row r="185" spans="1:16384" ht="18.75" customHeight="1">
      <c r="A185" s="27">
        <v>39039</v>
      </c>
      <c r="B185" s="16">
        <v>0.3541666666666667</v>
      </c>
      <c r="C185" s="17" t="s">
        <v>14</v>
      </c>
      <c r="D185" s="17" t="s">
        <v>9</v>
      </c>
      <c r="E185" s="18">
        <v>10</v>
      </c>
      <c r="F185" s="19">
        <f>AVERAGE($E$4:E185)</f>
        <v>63.27485380116959</v>
      </c>
      <c r="G185" s="17" t="s">
        <v>13</v>
      </c>
      <c r="H185" s="18">
        <v>0</v>
      </c>
      <c r="I185" s="19">
        <f>AVERAGE($H$4:H185)</f>
        <v>58.45238095238095</v>
      </c>
      <c r="J185" s="17"/>
      <c r="K185" s="18">
        <f ca="1" t="shared" si="2"/>
        <v>5.2679044132778685</v>
      </c>
      <c r="L185" s="28">
        <f>AVERAGE($K$4:K185)</f>
        <v>47.36267418181538</v>
      </c>
    </row>
    <row r="186" spans="1:16384" ht="18.75" customHeight="1">
      <c r="A186" s="27">
        <v>39040</v>
      </c>
      <c r="B186" s="16">
        <v>0.375</v>
      </c>
      <c r="C186" s="17" t="s">
        <v>9</v>
      </c>
      <c r="D186" s="17" t="s">
        <v>9</v>
      </c>
      <c r="E186" s="18">
        <v>100</v>
      </c>
      <c r="F186" s="19">
        <f>AVERAGE($E$4:E186)</f>
        <v>63.48837209302326</v>
      </c>
      <c r="G186" s="17" t="s">
        <v>13</v>
      </c>
      <c r="H186" s="18">
        <v>0</v>
      </c>
      <c r="I186" s="19">
        <f>AVERAGE($H$4:H186)</f>
        <v>58.10650887573964</v>
      </c>
      <c r="J186" s="17"/>
      <c r="K186" s="18">
        <f ca="1" t="shared" si="2"/>
        <v>57.22194280194668</v>
      </c>
      <c r="L186" s="28">
        <f>AVERAGE($K$4:K186)</f>
        <v>47.41654996662484</v>
      </c>
    </row>
    <row r="187" spans="1:16384" ht="18.75" customHeight="1">
      <c r="A187" s="27">
        <v>39041</v>
      </c>
      <c r="B187" s="16">
        <v>0.40625</v>
      </c>
      <c r="C187" s="17" t="s">
        <v>13</v>
      </c>
      <c r="D187" s="17"/>
      <c r="E187" s="18"/>
      <c r="F187" s="19">
        <f>AVERAGE($E$4:E187)</f>
        <v>63.48837209302326</v>
      </c>
      <c r="G187" s="17"/>
      <c r="H187" s="18"/>
      <c r="I187" s="19">
        <f>AVERAGE($H$4:H187)</f>
        <v>58.10650887573964</v>
      </c>
      <c r="J187" s="17"/>
      <c r="K187" s="18">
        <f ca="1" t="shared" si="2"/>
        <v>97.83295791833586</v>
      </c>
      <c r="L187" s="28">
        <f>AVERAGE($K$4:K187)</f>
        <v>47.6905521837537</v>
      </c>
    </row>
    <row r="188" spans="1:16384" ht="18.75" customHeight="1">
      <c r="A188" s="27">
        <v>39043</v>
      </c>
      <c r="B188" s="16">
        <v>0.4479166666666667</v>
      </c>
      <c r="C188" s="17" t="s">
        <v>11</v>
      </c>
      <c r="D188" s="17" t="s">
        <v>9</v>
      </c>
      <c r="E188" s="18">
        <v>70</v>
      </c>
      <c r="F188" s="19">
        <f>AVERAGE($E$4:E188)</f>
        <v>63.52601156069364</v>
      </c>
      <c r="G188" s="17" t="s">
        <v>13</v>
      </c>
      <c r="H188" s="18">
        <v>70</v>
      </c>
      <c r="I188" s="19">
        <f>AVERAGE($H$4:H188)</f>
        <v>58.1764705882353</v>
      </c>
      <c r="J188" s="17"/>
      <c r="K188" s="18">
        <f ca="1" t="shared" si="2"/>
        <v>38.612415976491654</v>
      </c>
      <c r="L188" s="28">
        <f>AVERAGE($K$4:K188)</f>
        <v>47.64148117722796</v>
      </c>
    </row>
    <row r="189" spans="1:16384" ht="18.75" customHeight="1">
      <c r="A189" s="27">
        <v>39044</v>
      </c>
      <c r="B189" s="16">
        <v>0.3854166666666667</v>
      </c>
      <c r="C189" s="17" t="s">
        <v>13</v>
      </c>
      <c r="D189" s="17" t="s">
        <v>13</v>
      </c>
      <c r="E189" s="18">
        <v>100</v>
      </c>
      <c r="F189" s="19">
        <f>AVERAGE($E$4:E189)</f>
        <v>63.735632183908045</v>
      </c>
      <c r="G189" s="17" t="s">
        <v>9</v>
      </c>
      <c r="H189" s="18">
        <v>20</v>
      </c>
      <c r="I189" s="19">
        <f>AVERAGE($H$4:H189)</f>
        <v>57.953216374269005</v>
      </c>
      <c r="J189" s="17"/>
      <c r="K189" s="18">
        <f ca="1" t="shared" si="2"/>
        <v>33.670005124535265</v>
      </c>
      <c r="L189" s="28">
        <f>AVERAGE($K$4:K189)</f>
        <v>47.56636571457907</v>
      </c>
    </row>
    <row r="190" spans="1:16384" ht="18.75" customHeight="1">
      <c r="A190" s="27">
        <v>39045</v>
      </c>
      <c r="B190" s="16">
        <v>0.3923611111111111</v>
      </c>
      <c r="C190" s="17" t="s">
        <v>13</v>
      </c>
      <c r="D190" s="17" t="s">
        <v>13</v>
      </c>
      <c r="E190" s="18">
        <v>100</v>
      </c>
      <c r="F190" s="19">
        <f>AVERAGE($E$4:E190)</f>
        <v>63.94285714285714</v>
      </c>
      <c r="G190" s="17" t="s">
        <v>13</v>
      </c>
      <c r="H190" s="18">
        <v>100</v>
      </c>
      <c r="I190" s="19">
        <f>AVERAGE($H$4:H190)</f>
        <v>58.19767441860465</v>
      </c>
      <c r="J190" s="17"/>
      <c r="K190" s="18">
        <f ca="1" t="shared" si="2"/>
        <v>94.25302806081528</v>
      </c>
      <c r="L190" s="28">
        <f>AVERAGE($K$4:K190)</f>
        <v>47.816027010548254</v>
      </c>
    </row>
    <row r="191" spans="1:16384" ht="18.75" customHeight="1">
      <c r="A191" s="27">
        <v>39046</v>
      </c>
      <c r="B191" s="16">
        <v>0.4375</v>
      </c>
      <c r="C191" s="17" t="s">
        <v>14</v>
      </c>
      <c r="D191" s="17" t="s">
        <v>9</v>
      </c>
      <c r="E191" s="18">
        <v>0</v>
      </c>
      <c r="F191" s="19">
        <f>AVERAGE($E$4:E191)</f>
        <v>63.57954545454545</v>
      </c>
      <c r="G191" s="17" t="s">
        <v>9</v>
      </c>
      <c r="H191" s="18">
        <v>0</v>
      </c>
      <c r="I191" s="19">
        <f>AVERAGE($H$4:H191)</f>
        <v>57.861271676300575</v>
      </c>
      <c r="J191" s="17"/>
      <c r="K191" s="18">
        <f ca="1" t="shared" si="2"/>
        <v>80.12128526686881</v>
      </c>
      <c r="L191" s="28">
        <f>AVERAGE($K$4:K191)</f>
        <v>47.987863490635064</v>
      </c>
    </row>
    <row r="192" spans="1:16384" ht="18.75" customHeight="1">
      <c r="A192" s="27">
        <v>39047</v>
      </c>
      <c r="B192" s="16">
        <v>0.4166666666666667</v>
      </c>
      <c r="C192" s="17" t="s">
        <v>14</v>
      </c>
      <c r="D192" s="17" t="s">
        <v>18</v>
      </c>
      <c r="E192" s="18">
        <v>70</v>
      </c>
      <c r="F192" s="19">
        <f>AVERAGE($E$4:E192)</f>
        <v>63.61581920903955</v>
      </c>
      <c r="G192" s="17" t="s">
        <v>9</v>
      </c>
      <c r="H192" s="18">
        <v>0</v>
      </c>
      <c r="I192" s="19">
        <f>AVERAGE($H$4:H192)</f>
        <v>57.52873563218391</v>
      </c>
      <c r="J192" s="17"/>
      <c r="K192" s="18">
        <f ca="1" t="shared" si="2"/>
        <v>92.27530591861814</v>
      </c>
      <c r="L192" s="28">
        <f>AVERAGE($K$4:K192)</f>
        <v>48.22218858284661</v>
      </c>
    </row>
    <row r="193" spans="1:16384" ht="18.75" customHeight="1">
      <c r="A193" s="27">
        <v>39048</v>
      </c>
      <c r="B193" s="16">
        <v>0.4305555555555556</v>
      </c>
      <c r="C193" s="17" t="s">
        <v>14</v>
      </c>
      <c r="D193" s="17" t="s">
        <v>9</v>
      </c>
      <c r="E193" s="18">
        <v>0</v>
      </c>
      <c r="F193" s="19">
        <f>AVERAGE($E$4:E193)</f>
        <v>63.258426966292134</v>
      </c>
      <c r="G193" s="17" t="s">
        <v>9</v>
      </c>
      <c r="H193" s="18">
        <v>0</v>
      </c>
      <c r="I193" s="19">
        <f>AVERAGE($H$4:H193)</f>
        <v>57.2</v>
      </c>
      <c r="J193" s="17"/>
      <c r="K193" s="18">
        <f ca="1" t="shared" si="2"/>
        <v>56.912126748797846</v>
      </c>
      <c r="L193" s="28">
        <f>AVERAGE($K$4:K193)</f>
        <v>48.26792509950951</v>
      </c>
    </row>
    <row r="194" spans="1:16384" ht="18.75" customHeight="1">
      <c r="A194" s="27">
        <v>39049</v>
      </c>
      <c r="B194" s="16">
        <v>0.375</v>
      </c>
      <c r="C194" s="17" t="s">
        <v>14</v>
      </c>
      <c r="D194" s="17" t="s">
        <v>13</v>
      </c>
      <c r="E194" s="18">
        <v>0</v>
      </c>
      <c r="F194" s="19">
        <f>AVERAGE($E$4:E194)</f>
        <v>62.90502793296089</v>
      </c>
      <c r="G194" s="17" t="s">
        <v>14</v>
      </c>
      <c r="H194" s="18">
        <v>100</v>
      </c>
      <c r="I194" s="19">
        <f>AVERAGE($H$4:H194)</f>
        <v>57.44318181818182</v>
      </c>
      <c r="J194" s="17"/>
      <c r="K194" s="18">
        <f ca="1" t="shared" si="2"/>
        <v>55.12949994360792</v>
      </c>
      <c r="L194" s="28">
        <f>AVERAGE($K$4:K194)</f>
        <v>48.303849575133064</v>
      </c>
    </row>
    <row r="195" spans="1:16384" ht="18.75" customHeight="1">
      <c r="A195" s="27">
        <v>39050</v>
      </c>
      <c r="B195" s="16">
        <v>0.4166666666666667</v>
      </c>
      <c r="C195" s="17" t="s">
        <v>14</v>
      </c>
      <c r="D195" s="17" t="s">
        <v>14</v>
      </c>
      <c r="E195" s="18">
        <v>100</v>
      </c>
      <c r="F195" s="19">
        <f>AVERAGE($E$4:E195)</f>
        <v>63.111111111111114</v>
      </c>
      <c r="G195" s="17" t="s">
        <v>9</v>
      </c>
      <c r="H195" s="18">
        <v>0</v>
      </c>
      <c r="I195" s="19">
        <f>AVERAGE($H$4:H195)</f>
        <v>57.11864406779661</v>
      </c>
      <c r="J195" s="17"/>
      <c r="K195" s="18">
        <f ca="1" t="shared" si="2"/>
        <v>47.9516461733632</v>
      </c>
      <c r="L195" s="28">
        <f>AVERAGE($K$4:K195)</f>
        <v>48.302015182415516</v>
      </c>
    </row>
    <row r="196" spans="1:16384" ht="18.75" customHeight="1">
      <c r="A196" s="27">
        <v>39051</v>
      </c>
      <c r="B196" s="16">
        <v>0.5208333333333334</v>
      </c>
      <c r="C196" s="17" t="s">
        <v>13</v>
      </c>
      <c r="D196" s="17" t="s">
        <v>9</v>
      </c>
      <c r="E196" s="18">
        <v>20</v>
      </c>
      <c r="F196" s="19">
        <f>AVERAGE($E$4:E196)</f>
        <v>62.87292817679558</v>
      </c>
      <c r="G196" s="17" t="s">
        <v>9</v>
      </c>
      <c r="H196" s="18">
        <v>20</v>
      </c>
      <c r="I196" s="19">
        <f>AVERAGE($H$4:H196)</f>
        <v>56.91011235955056</v>
      </c>
      <c r="J196" s="17"/>
      <c r="K196" s="18">
        <f aca="true" ca="1" t="shared" si="3" ref="K196:K259">RAND()*100</f>
        <v>54.24976860003525</v>
      </c>
      <c r="L196" s="28">
        <f>AVERAGE($K$4:K196)</f>
        <v>48.332832557636344</v>
      </c>
    </row>
    <row r="197" spans="1:16384" ht="18.75" customHeight="1">
      <c r="A197" s="27">
        <v>39052</v>
      </c>
      <c r="B197" s="16">
        <v>0.4166666666666667</v>
      </c>
      <c r="C197" s="17" t="s">
        <v>14</v>
      </c>
      <c r="D197" s="17" t="s">
        <v>9</v>
      </c>
      <c r="E197" s="18">
        <v>0</v>
      </c>
      <c r="F197" s="19">
        <f>AVERAGE($E$4:E197)</f>
        <v>62.527472527472526</v>
      </c>
      <c r="G197" s="17" t="s">
        <v>9</v>
      </c>
      <c r="H197" s="18">
        <v>0</v>
      </c>
      <c r="I197" s="19">
        <f>AVERAGE($H$4:H197)</f>
        <v>56.59217877094972</v>
      </c>
      <c r="J197" s="17"/>
      <c r="K197" s="18">
        <f ca="1" t="shared" si="3"/>
        <v>8.11012094621999</v>
      </c>
      <c r="L197" s="28">
        <f>AVERAGE($K$4:K197)</f>
        <v>48.12549899262904</v>
      </c>
    </row>
    <row r="198" spans="1:16384" ht="18.75" customHeight="1">
      <c r="A198" s="27">
        <v>39053</v>
      </c>
      <c r="B198" s="16">
        <v>0.375</v>
      </c>
      <c r="C198" s="17" t="s">
        <v>14</v>
      </c>
      <c r="D198" s="17" t="s">
        <v>9</v>
      </c>
      <c r="E198" s="18">
        <v>0</v>
      </c>
      <c r="F198" s="19">
        <f>AVERAGE($E$4:E198)</f>
        <v>62.185792349726775</v>
      </c>
      <c r="G198" s="17" t="s">
        <v>9</v>
      </c>
      <c r="H198" s="18">
        <v>0</v>
      </c>
      <c r="I198" s="19">
        <f>AVERAGE($H$4:H198)</f>
        <v>56.27777777777778</v>
      </c>
      <c r="J198" s="17"/>
      <c r="K198" s="18">
        <f ca="1" t="shared" si="3"/>
        <v>70.63051282651875</v>
      </c>
      <c r="L198" s="28">
        <f>AVERAGE($K$4:K198)</f>
        <v>48.24090931998232</v>
      </c>
    </row>
    <row r="199" spans="1:16384" ht="18.75" customHeight="1">
      <c r="A199" s="27">
        <v>39054</v>
      </c>
      <c r="B199" s="16">
        <v>0.3680555555555556</v>
      </c>
      <c r="C199" s="17" t="s">
        <v>13</v>
      </c>
      <c r="D199" s="17" t="s">
        <v>13</v>
      </c>
      <c r="E199" s="18">
        <v>100</v>
      </c>
      <c r="F199" s="19">
        <f>AVERAGE($E$4:E199)</f>
        <v>62.391304347826086</v>
      </c>
      <c r="G199" s="17" t="s">
        <v>13</v>
      </c>
      <c r="H199" s="18">
        <v>100</v>
      </c>
      <c r="I199" s="19">
        <f>AVERAGE($H$4:H199)</f>
        <v>56.51933701657459</v>
      </c>
      <c r="J199" s="17"/>
      <c r="K199" s="18">
        <f ca="1" t="shared" si="3"/>
        <v>83.39916924068582</v>
      </c>
      <c r="L199" s="28">
        <f>AVERAGE($K$4:K199)</f>
        <v>48.42028819712877</v>
      </c>
    </row>
    <row r="200" spans="1:16384" ht="18.75" customHeight="1">
      <c r="A200" s="27">
        <v>39055</v>
      </c>
      <c r="B200" s="16">
        <v>0.3958333333333333</v>
      </c>
      <c r="C200" s="17" t="s">
        <v>13</v>
      </c>
      <c r="D200" s="17" t="s">
        <v>9</v>
      </c>
      <c r="E200" s="18">
        <v>50</v>
      </c>
      <c r="F200" s="19">
        <f>AVERAGE($E$4:E200)</f>
        <v>62.32432432432432</v>
      </c>
      <c r="G200" s="17" t="s">
        <v>9</v>
      </c>
      <c r="H200" s="18">
        <v>50</v>
      </c>
      <c r="I200" s="19">
        <f>AVERAGE($H$4:H200)</f>
        <v>56.48351648351648</v>
      </c>
      <c r="J200" s="17"/>
      <c r="K200" s="18">
        <f ca="1" t="shared" si="3"/>
        <v>84.3738127754583</v>
      </c>
      <c r="L200" s="28">
        <f>AVERAGE($K$4:K200)</f>
        <v>48.602793398033995</v>
      </c>
    </row>
    <row r="201" spans="1:16384" ht="18.75" customHeight="1">
      <c r="A201" s="27">
        <v>39056</v>
      </c>
      <c r="B201" s="16">
        <v>0.3888888888888889</v>
      </c>
      <c r="C201" s="17" t="s">
        <v>13</v>
      </c>
      <c r="D201" s="17" t="s">
        <v>13</v>
      </c>
      <c r="E201" s="18">
        <v>100</v>
      </c>
      <c r="F201" s="19">
        <f>AVERAGE($E$4:E201)</f>
        <v>62.526881720430104</v>
      </c>
      <c r="G201" s="17" t="s">
        <v>9</v>
      </c>
      <c r="H201" s="18">
        <v>30</v>
      </c>
      <c r="I201" s="19">
        <f>AVERAGE($H$4:H201)</f>
        <v>56.33879781420765</v>
      </c>
      <c r="J201" s="17"/>
      <c r="K201" s="18">
        <f ca="1" t="shared" si="3"/>
        <v>56.34796777597568</v>
      </c>
      <c r="L201" s="28">
        <f>AVERAGE($K$4:K201)</f>
        <v>48.64191044034683</v>
      </c>
    </row>
    <row r="202" spans="1:16384" ht="18.75" customHeight="1">
      <c r="A202" s="27">
        <v>39057</v>
      </c>
      <c r="B202" s="16">
        <v>0.375</v>
      </c>
      <c r="C202" s="17" t="s">
        <v>11</v>
      </c>
      <c r="D202" s="17" t="s">
        <v>9</v>
      </c>
      <c r="E202" s="18">
        <v>40</v>
      </c>
      <c r="F202" s="19">
        <f>AVERAGE($E$4:E202)</f>
        <v>62.406417112299465</v>
      </c>
      <c r="G202" s="17" t="s">
        <v>11</v>
      </c>
      <c r="H202" s="18">
        <v>100</v>
      </c>
      <c r="I202" s="19">
        <f>AVERAGE($H$4:H202)</f>
        <v>56.57608695652174</v>
      </c>
      <c r="J202" s="17"/>
      <c r="K202" s="18">
        <f ca="1" t="shared" si="3"/>
        <v>14.524227857177952</v>
      </c>
      <c r="L202" s="28">
        <f>AVERAGE($K$4:K202)</f>
        <v>48.47046479922538</v>
      </c>
    </row>
    <row r="203" spans="1:16384" ht="18.75" customHeight="1">
      <c r="A203" s="27">
        <v>39058</v>
      </c>
      <c r="B203" s="16">
        <v>0.513888888888889</v>
      </c>
      <c r="C203" s="17" t="s">
        <v>13</v>
      </c>
      <c r="D203" s="17" t="s">
        <v>13</v>
      </c>
      <c r="E203" s="18">
        <v>100</v>
      </c>
      <c r="F203" s="19">
        <f>AVERAGE($E$4:E203)</f>
        <v>62.6063829787234</v>
      </c>
      <c r="G203" s="17" t="s">
        <v>13</v>
      </c>
      <c r="H203" s="18">
        <v>100</v>
      </c>
      <c r="I203" s="19">
        <f>AVERAGE($H$4:H203)</f>
        <v>56.810810810810814</v>
      </c>
      <c r="J203" s="17"/>
      <c r="K203" s="18">
        <f ca="1" t="shared" si="3"/>
        <v>63.574485344661746</v>
      </c>
      <c r="L203" s="28">
        <f>AVERAGE($K$4:K203)</f>
        <v>48.54598490195256</v>
      </c>
    </row>
    <row r="204" spans="1:16384" ht="18.75" customHeight="1">
      <c r="A204" s="27">
        <v>39059</v>
      </c>
      <c r="B204" s="16">
        <v>0.4270833333333333</v>
      </c>
      <c r="C204" s="17" t="s">
        <v>24</v>
      </c>
      <c r="D204" s="17" t="s">
        <v>24</v>
      </c>
      <c r="E204" s="18">
        <v>100</v>
      </c>
      <c r="F204" s="19">
        <f>AVERAGE($E$4:E204)</f>
        <v>62.804232804232804</v>
      </c>
      <c r="G204" s="17" t="s">
        <v>14</v>
      </c>
      <c r="H204" s="18">
        <v>0</v>
      </c>
      <c r="I204" s="19">
        <f>AVERAGE($H$4:H204)</f>
        <v>56.505376344086024</v>
      </c>
      <c r="J204" s="17"/>
      <c r="K204" s="18">
        <f ca="1" t="shared" si="3"/>
        <v>86.15326992301124</v>
      </c>
      <c r="L204" s="28">
        <f>AVERAGE($K$4:K204)</f>
        <v>48.733085822455344</v>
      </c>
    </row>
    <row r="205" spans="1:16384" ht="18.75" customHeight="1">
      <c r="A205" s="27">
        <v>39061</v>
      </c>
      <c r="B205" s="16">
        <v>0.4166666666666667</v>
      </c>
      <c r="C205" s="17" t="s">
        <v>14</v>
      </c>
      <c r="D205" s="17" t="s">
        <v>14</v>
      </c>
      <c r="E205" s="18">
        <v>100</v>
      </c>
      <c r="F205" s="19">
        <f>AVERAGE($E$4:E205)</f>
        <v>63</v>
      </c>
      <c r="G205" s="17" t="s">
        <v>13</v>
      </c>
      <c r="H205" s="18">
        <v>0</v>
      </c>
      <c r="I205" s="19">
        <f>AVERAGE($H$4:H205)</f>
        <v>56.20320855614973</v>
      </c>
      <c r="J205" s="17"/>
      <c r="K205" s="18">
        <f ca="1" t="shared" si="3"/>
        <v>32.39661389342929</v>
      </c>
      <c r="L205" s="28">
        <f>AVERAGE($K$4:K205)</f>
        <v>48.65221219904433</v>
      </c>
    </row>
    <row r="206" spans="1:16384" ht="18.75" customHeight="1">
      <c r="A206" s="27">
        <v>39062</v>
      </c>
      <c r="B206" s="16">
        <v>0.4166666666666667</v>
      </c>
      <c r="C206" s="17" t="s">
        <v>13</v>
      </c>
      <c r="D206" s="17" t="s">
        <v>13</v>
      </c>
      <c r="E206" s="18">
        <v>100</v>
      </c>
      <c r="F206" s="19">
        <f>AVERAGE($E$4:E206)</f>
        <v>63.19371727748691</v>
      </c>
      <c r="G206" s="17" t="s">
        <v>14</v>
      </c>
      <c r="H206" s="18">
        <v>0</v>
      </c>
      <c r="I206" s="19">
        <f>AVERAGE($H$4:H206)</f>
        <v>55.90425531914894</v>
      </c>
      <c r="J206" s="17"/>
      <c r="K206" s="18">
        <f ca="1" t="shared" si="3"/>
        <v>88.27774736909187</v>
      </c>
      <c r="L206" s="28">
        <f>AVERAGE($K$4:K206)</f>
        <v>48.847411879684955</v>
      </c>
    </row>
    <row r="207" spans="1:16384" ht="18.75" customHeight="1">
      <c r="A207" s="27">
        <v>39063</v>
      </c>
      <c r="B207" s="16">
        <v>0.3958333333333333</v>
      </c>
      <c r="C207" s="17" t="s">
        <v>14</v>
      </c>
      <c r="D207" s="17" t="s">
        <v>9</v>
      </c>
      <c r="E207" s="18">
        <v>30</v>
      </c>
      <c r="F207" s="19">
        <f>AVERAGE($E$4:E207)</f>
        <v>63.020833333333336</v>
      </c>
      <c r="G207" s="17" t="s">
        <v>9</v>
      </c>
      <c r="H207" s="18">
        <v>0</v>
      </c>
      <c r="I207" s="19">
        <f>AVERAGE($H$4:H207)</f>
        <v>55.60846560846561</v>
      </c>
      <c r="J207" s="17"/>
      <c r="K207" s="18">
        <f ca="1" t="shared" si="3"/>
        <v>96.88961185119123</v>
      </c>
      <c r="L207" s="28">
        <f>AVERAGE($K$4:K207)</f>
        <v>49.08291285993744</v>
      </c>
    </row>
    <row r="208" spans="1:16384" ht="18.75" customHeight="1">
      <c r="A208" s="27">
        <v>39064</v>
      </c>
      <c r="B208" s="16">
        <v>0.3958333333333333</v>
      </c>
      <c r="C208" s="17" t="s">
        <v>14</v>
      </c>
      <c r="D208" s="17" t="s">
        <v>9</v>
      </c>
      <c r="E208" s="18">
        <v>20</v>
      </c>
      <c r="F208" s="19">
        <f>AVERAGE($E$4:E208)</f>
        <v>62.7979274611399</v>
      </c>
      <c r="G208" s="17" t="s">
        <v>14</v>
      </c>
      <c r="H208" s="18">
        <v>100</v>
      </c>
      <c r="I208" s="19">
        <f>AVERAGE($H$4:H208)</f>
        <v>55.8421052631579</v>
      </c>
      <c r="J208" s="17"/>
      <c r="K208" s="18">
        <f ca="1" t="shared" si="3"/>
        <v>74.01069054903368</v>
      </c>
      <c r="L208" s="28">
        <f>AVERAGE($K$4:K208)</f>
        <v>49.204511775494005</v>
      </c>
    </row>
    <row r="209" spans="1:16384" ht="18.75" customHeight="1">
      <c r="A209" s="27">
        <v>39065</v>
      </c>
      <c r="B209" s="16">
        <v>0.375</v>
      </c>
      <c r="C209" s="17" t="s">
        <v>14</v>
      </c>
      <c r="D209" s="17" t="s">
        <v>14</v>
      </c>
      <c r="E209" s="18">
        <v>100</v>
      </c>
      <c r="F209" s="19">
        <f>AVERAGE($E$4:E209)</f>
        <v>62.98969072164948</v>
      </c>
      <c r="G209" s="17" t="s">
        <v>9</v>
      </c>
      <c r="H209" s="18">
        <v>0</v>
      </c>
      <c r="I209" s="19">
        <f>AVERAGE($H$4:H209)</f>
        <v>55.54973821989529</v>
      </c>
      <c r="J209" s="17"/>
      <c r="K209" s="18">
        <f ca="1" t="shared" si="3"/>
        <v>80.12458205983393</v>
      </c>
      <c r="L209" s="28">
        <f>AVERAGE($K$4:K209)</f>
        <v>49.35460920405876</v>
      </c>
    </row>
    <row r="210" spans="1:16384" ht="18.75" customHeight="1">
      <c r="A210" s="27">
        <v>39066</v>
      </c>
      <c r="B210" s="16">
        <v>0.3958333333333333</v>
      </c>
      <c r="C210" s="17" t="s">
        <v>14</v>
      </c>
      <c r="D210" s="17" t="s">
        <v>14</v>
      </c>
      <c r="E210" s="18">
        <v>100</v>
      </c>
      <c r="F210" s="19">
        <f>AVERAGE($E$4:E210)</f>
        <v>63.17948717948718</v>
      </c>
      <c r="G210" s="17" t="s">
        <v>9</v>
      </c>
      <c r="H210" s="18">
        <v>0</v>
      </c>
      <c r="I210" s="19">
        <f>AVERAGE($H$4:H210)</f>
        <v>55.260416666666664</v>
      </c>
      <c r="J210" s="17"/>
      <c r="K210" s="18">
        <f ca="1" t="shared" si="3"/>
        <v>24.653109628991654</v>
      </c>
      <c r="L210" s="28">
        <f>AVERAGE($K$4:K210)</f>
        <v>49.235278288237176</v>
      </c>
    </row>
    <row r="211" spans="1:16384" ht="18.75" customHeight="1">
      <c r="A211" s="27">
        <v>39067</v>
      </c>
      <c r="B211" s="16">
        <v>0.4305555555555556</v>
      </c>
      <c r="C211" s="17" t="s">
        <v>14</v>
      </c>
      <c r="D211" s="17" t="s">
        <v>13</v>
      </c>
      <c r="E211" s="18">
        <v>0</v>
      </c>
      <c r="F211" s="19">
        <f>AVERAGE($E$4:E211)</f>
        <v>62.857142857142854</v>
      </c>
      <c r="G211" s="17" t="s">
        <v>18</v>
      </c>
      <c r="H211" s="18">
        <v>70</v>
      </c>
      <c r="I211" s="19">
        <f>AVERAGE($H$4:H211)</f>
        <v>55.33678756476684</v>
      </c>
      <c r="J211" s="17"/>
      <c r="K211" s="18">
        <f ca="1" t="shared" si="3"/>
        <v>39.322366327034274</v>
      </c>
      <c r="L211" s="28">
        <f>AVERAGE($K$4:K211)</f>
        <v>49.18762005765447</v>
      </c>
    </row>
    <row r="212" spans="1:16384" ht="18.75" customHeight="1">
      <c r="A212" s="27">
        <v>39068</v>
      </c>
      <c r="B212" s="16">
        <v>0.3958333333333333</v>
      </c>
      <c r="C212" s="17" t="s">
        <v>14</v>
      </c>
      <c r="D212" s="17" t="s">
        <v>13</v>
      </c>
      <c r="E212" s="18">
        <v>0</v>
      </c>
      <c r="F212" s="19">
        <f>AVERAGE($E$4:E212)</f>
        <v>62.53807106598985</v>
      </c>
      <c r="G212" s="17" t="s">
        <v>9</v>
      </c>
      <c r="H212" s="18">
        <v>0</v>
      </c>
      <c r="I212" s="19">
        <f>AVERAGE($H$4:H212)</f>
        <v>55.05154639175258</v>
      </c>
      <c r="J212" s="17"/>
      <c r="K212" s="18">
        <f ca="1" t="shared" si="3"/>
        <v>6.092397803614036</v>
      </c>
      <c r="L212" s="28">
        <f>AVERAGE($K$4:K212)</f>
        <v>48.981422821989206</v>
      </c>
    </row>
    <row r="213" spans="1:16384" ht="18.75" customHeight="1">
      <c r="A213" s="27">
        <v>39069</v>
      </c>
      <c r="B213" s="16">
        <v>0.4166666666666667</v>
      </c>
      <c r="C213" s="17" t="s">
        <v>14</v>
      </c>
      <c r="D213" s="17" t="s">
        <v>9</v>
      </c>
      <c r="E213" s="18">
        <v>0</v>
      </c>
      <c r="F213" s="19">
        <f>AVERAGE($E$4:E213)</f>
        <v>62.22222222222222</v>
      </c>
      <c r="G213" s="17" t="s">
        <v>14</v>
      </c>
      <c r="H213" s="18">
        <v>100</v>
      </c>
      <c r="I213" s="19">
        <f>AVERAGE($H$4:H213)</f>
        <v>55.282051282051285</v>
      </c>
      <c r="J213" s="17"/>
      <c r="K213" s="18">
        <f ca="1" t="shared" si="3"/>
        <v>54.57152929344582</v>
      </c>
      <c r="L213" s="28">
        <f>AVERAGE($K$4:K213)</f>
        <v>49.00804237661519</v>
      </c>
    </row>
    <row r="214" spans="1:16384" ht="18.75" customHeight="1">
      <c r="A214" s="27">
        <v>39070</v>
      </c>
      <c r="B214" s="16">
        <v>0.3854166666666667</v>
      </c>
      <c r="C214" s="17" t="s">
        <v>14</v>
      </c>
      <c r="D214" s="17" t="s">
        <v>14</v>
      </c>
      <c r="E214" s="18">
        <v>100</v>
      </c>
      <c r="F214" s="19">
        <f>AVERAGE($E$4:E214)</f>
        <v>62.41206030150754</v>
      </c>
      <c r="G214" s="17" t="s">
        <v>14</v>
      </c>
      <c r="H214" s="18">
        <v>100</v>
      </c>
      <c r="I214" s="19">
        <f>AVERAGE($H$4:H214)</f>
        <v>55.51020408163265</v>
      </c>
      <c r="J214" s="17"/>
      <c r="K214" s="18">
        <f ca="1" t="shared" si="3"/>
        <v>68.12189093139426</v>
      </c>
      <c r="L214" s="28">
        <f>AVERAGE($K$4:K214)</f>
        <v>49.09862933659044</v>
      </c>
    </row>
    <row r="215" spans="1:16384" ht="18.75" customHeight="1">
      <c r="A215" s="27">
        <v>39071</v>
      </c>
      <c r="B215" s="16">
        <v>0.4166666666666667</v>
      </c>
      <c r="C215" s="17" t="s">
        <v>14</v>
      </c>
      <c r="D215" s="17" t="s">
        <v>14</v>
      </c>
      <c r="E215" s="18">
        <v>100</v>
      </c>
      <c r="F215" s="19">
        <f>AVERAGE($E$4:E215)</f>
        <v>62.6</v>
      </c>
      <c r="G215" s="17" t="s">
        <v>14</v>
      </c>
      <c r="H215" s="18">
        <v>100</v>
      </c>
      <c r="I215" s="19">
        <f>AVERAGE($H$4:H215)</f>
        <v>55.736040609137056</v>
      </c>
      <c r="J215" s="17"/>
      <c r="K215" s="18">
        <f ca="1" t="shared" si="3"/>
        <v>46.223537223114604</v>
      </c>
      <c r="L215" s="28">
        <f>AVERAGE($K$4:K215)</f>
        <v>49.0850675813382</v>
      </c>
    </row>
    <row r="216" spans="1:16384" ht="18.75" customHeight="1">
      <c r="A216" s="27">
        <v>39072</v>
      </c>
      <c r="B216" s="16">
        <v>0.40972222222222227</v>
      </c>
      <c r="C216" s="17" t="s">
        <v>14</v>
      </c>
      <c r="D216" s="17" t="s">
        <v>14</v>
      </c>
      <c r="E216" s="18">
        <v>100</v>
      </c>
      <c r="F216" s="19">
        <f>AVERAGE($E$4:E216)</f>
        <v>62.78606965174129</v>
      </c>
      <c r="G216" s="17" t="s">
        <v>14</v>
      </c>
      <c r="H216" s="18">
        <v>100</v>
      </c>
      <c r="I216" s="19">
        <f>AVERAGE($H$4:H216)</f>
        <v>55.95959595959596</v>
      </c>
      <c r="J216" s="17"/>
      <c r="K216" s="18">
        <f ca="1" t="shared" si="3"/>
        <v>82.49176820856512</v>
      </c>
      <c r="L216" s="28">
        <f>AVERAGE($K$4:K216)</f>
        <v>49.24190655141908</v>
      </c>
    </row>
    <row r="217" spans="1:16384" ht="18.75" customHeight="1">
      <c r="A217" s="27">
        <v>39073</v>
      </c>
      <c r="B217" s="16">
        <v>0.3611111111111111</v>
      </c>
      <c r="C217" s="17" t="s">
        <v>14</v>
      </c>
      <c r="D217" s="17"/>
      <c r="E217" s="18"/>
      <c r="F217" s="19">
        <f>AVERAGE($E$4:E217)</f>
        <v>62.78606965174129</v>
      </c>
      <c r="G217" s="17"/>
      <c r="H217" s="18"/>
      <c r="I217" s="19">
        <f>AVERAGE($H$4:H217)</f>
        <v>55.95959595959596</v>
      </c>
      <c r="J217" s="17" t="s">
        <v>22</v>
      </c>
      <c r="K217" s="18">
        <f ca="1" t="shared" si="3"/>
        <v>72.78827631803742</v>
      </c>
      <c r="L217" s="28">
        <f>AVERAGE($K$4:K217)</f>
        <v>49.35193631668365</v>
      </c>
    </row>
    <row r="218" spans="1:16384" ht="18.75" customHeight="1">
      <c r="A218" s="27">
        <v>39080</v>
      </c>
      <c r="B218" s="16">
        <v>0.34722222222222227</v>
      </c>
      <c r="C218" s="17" t="s">
        <v>14</v>
      </c>
      <c r="D218" s="17" t="s">
        <v>9</v>
      </c>
      <c r="E218" s="18">
        <v>30</v>
      </c>
      <c r="F218" s="19">
        <f>AVERAGE($E$4:E218)</f>
        <v>62.62376237623762</v>
      </c>
      <c r="G218" s="17" t="s">
        <v>13</v>
      </c>
      <c r="H218" s="18">
        <v>0</v>
      </c>
      <c r="I218" s="19">
        <f>AVERAGE($H$4:H218)</f>
        <v>55.678391959798994</v>
      </c>
      <c r="J218" s="17"/>
      <c r="K218" s="18">
        <f ca="1" t="shared" si="3"/>
        <v>74.79441944545098</v>
      </c>
      <c r="L218" s="28">
        <f>AVERAGE($K$4:K218)</f>
        <v>49.47027344751512</v>
      </c>
    </row>
    <row r="219" spans="1:16384" ht="18.75" customHeight="1">
      <c r="A219" s="27">
        <v>39081</v>
      </c>
      <c r="B219" s="16">
        <v>0.3680555555555556</v>
      </c>
      <c r="C219" s="17" t="s">
        <v>14</v>
      </c>
      <c r="D219" s="17" t="s">
        <v>13</v>
      </c>
      <c r="E219" s="18">
        <v>0</v>
      </c>
      <c r="F219" s="19">
        <f>AVERAGE($E$4:E219)</f>
        <v>62.31527093596059</v>
      </c>
      <c r="G219" s="17" t="s">
        <v>9</v>
      </c>
      <c r="H219" s="18">
        <v>0</v>
      </c>
      <c r="I219" s="19">
        <f>AVERAGE($H$4:H219)</f>
        <v>55.4</v>
      </c>
      <c r="J219" s="17"/>
      <c r="K219" s="18">
        <f ca="1" t="shared" si="3"/>
        <v>77.1260737740449</v>
      </c>
      <c r="L219" s="28">
        <f>AVERAGE($K$4:K219)</f>
        <v>49.59830956013794</v>
      </c>
    </row>
    <row r="220" spans="1:16384" ht="18.75" customHeight="1">
      <c r="A220" s="27">
        <v>39082</v>
      </c>
      <c r="B220" s="16">
        <v>0.3958333333333333</v>
      </c>
      <c r="C220" s="17" t="s">
        <v>14</v>
      </c>
      <c r="D220" s="17" t="s">
        <v>13</v>
      </c>
      <c r="E220" s="18">
        <v>0</v>
      </c>
      <c r="F220" s="19">
        <f>AVERAGE($E$4:E220)</f>
        <v>62.009803921568626</v>
      </c>
      <c r="G220" s="17" t="s">
        <v>13</v>
      </c>
      <c r="H220" s="18">
        <v>0</v>
      </c>
      <c r="I220" s="19">
        <f>AVERAGE($H$4:H220)</f>
        <v>55.124378109452735</v>
      </c>
      <c r="J220" s="17"/>
      <c r="K220" s="18">
        <f ca="1" t="shared" si="3"/>
        <v>76.30323489497215</v>
      </c>
      <c r="L220" s="28">
        <f>AVERAGE($K$4:K220)</f>
        <v>49.72137373218787</v>
      </c>
    </row>
    <row r="221" spans="1:16384" ht="18.75" customHeight="1">
      <c r="A221" s="27">
        <v>39083</v>
      </c>
      <c r="B221" s="16">
        <v>0.375</v>
      </c>
      <c r="C221" s="17" t="s">
        <v>14</v>
      </c>
      <c r="D221" s="17" t="s">
        <v>14</v>
      </c>
      <c r="E221" s="18">
        <v>100</v>
      </c>
      <c r="F221" s="19">
        <f>AVERAGE($E$4:E221)</f>
        <v>62.19512195121951</v>
      </c>
      <c r="G221" s="17" t="s">
        <v>14</v>
      </c>
      <c r="H221" s="18">
        <v>100</v>
      </c>
      <c r="I221" s="19">
        <f>AVERAGE($H$4:H221)</f>
        <v>55.34653465346535</v>
      </c>
      <c r="J221" s="17"/>
      <c r="K221" s="18">
        <f ca="1" t="shared" si="3"/>
        <v>95.20260352148027</v>
      </c>
      <c r="L221" s="28">
        <f>AVERAGE($K$4:K221)</f>
        <v>49.93000322663417</v>
      </c>
    </row>
    <row r="222" spans="1:16384" ht="18.75" customHeight="1">
      <c r="A222" s="27">
        <v>39084</v>
      </c>
      <c r="B222" s="16">
        <v>0.40277777777777773</v>
      </c>
      <c r="C222" s="17" t="s">
        <v>14</v>
      </c>
      <c r="D222" s="17" t="s">
        <v>18</v>
      </c>
      <c r="E222" s="18">
        <v>50</v>
      </c>
      <c r="F222" s="19">
        <f>AVERAGE($E$4:E222)</f>
        <v>62.13592233009709</v>
      </c>
      <c r="G222" s="17" t="s">
        <v>18</v>
      </c>
      <c r="H222" s="18">
        <v>50</v>
      </c>
      <c r="I222" s="19">
        <f>AVERAGE($H$4:H222)</f>
        <v>55.320197044334975</v>
      </c>
      <c r="J222" s="17"/>
      <c r="K222" s="18">
        <f ca="1" t="shared" si="3"/>
        <v>5.901884457700568</v>
      </c>
      <c r="L222" s="28">
        <f>AVERAGE($K$4:K222)</f>
        <v>49.72896158841986</v>
      </c>
    </row>
    <row r="223" spans="1:16384" ht="18.75" customHeight="1">
      <c r="A223" s="27">
        <v>39085</v>
      </c>
      <c r="B223" s="16">
        <v>0.3645833333333333</v>
      </c>
      <c r="C223" s="17" t="s">
        <v>14</v>
      </c>
      <c r="D223" s="17" t="s">
        <v>9</v>
      </c>
      <c r="E223" s="18">
        <v>0</v>
      </c>
      <c r="F223" s="19">
        <f>AVERAGE($E$4:E223)</f>
        <v>61.83574879227053</v>
      </c>
      <c r="G223" s="17" t="s">
        <v>13</v>
      </c>
      <c r="H223" s="18">
        <v>0</v>
      </c>
      <c r="I223" s="19">
        <f>AVERAGE($H$4:H223)</f>
        <v>55.049019607843135</v>
      </c>
      <c r="J223" s="17"/>
      <c r="K223" s="18">
        <f ca="1" t="shared" si="3"/>
        <v>83.53995907727854</v>
      </c>
      <c r="L223" s="28">
        <f>AVERAGE($K$4:K223)</f>
        <v>49.88264794064194</v>
      </c>
    </row>
    <row r="224" spans="1:16384" ht="18.75" customHeight="1">
      <c r="A224" s="27">
        <v>39086</v>
      </c>
      <c r="B224" s="16">
        <v>0.3611111111111111</v>
      </c>
      <c r="C224" s="17" t="s">
        <v>13</v>
      </c>
      <c r="D224" s="17" t="s">
        <v>9</v>
      </c>
      <c r="E224" s="18">
        <v>50</v>
      </c>
      <c r="F224" s="19">
        <f>AVERAGE($E$4:E224)</f>
        <v>61.77884615384615</v>
      </c>
      <c r="G224" s="17" t="s">
        <v>9</v>
      </c>
      <c r="H224" s="18">
        <v>20</v>
      </c>
      <c r="I224" s="19">
        <f>AVERAGE($H$4:H224)</f>
        <v>54.8780487804878</v>
      </c>
      <c r="J224" s="17"/>
      <c r="K224" s="18">
        <f ca="1" t="shared" si="3"/>
        <v>67.07079795250293</v>
      </c>
      <c r="L224" s="28">
        <f>AVERAGE($K$4:K224)</f>
        <v>49.960422375084754</v>
      </c>
    </row>
    <row r="225" spans="1:16384" ht="18.75" customHeight="1">
      <c r="A225" s="27">
        <v>39087</v>
      </c>
      <c r="B225" s="16">
        <v>0.3958333333333333</v>
      </c>
      <c r="C225" s="17" t="s">
        <v>14</v>
      </c>
      <c r="D225" s="17" t="s">
        <v>9</v>
      </c>
      <c r="E225" s="18">
        <v>0</v>
      </c>
      <c r="F225" s="19">
        <f>AVERAGE($E$4:E225)</f>
        <v>61.483253588516746</v>
      </c>
      <c r="G225" s="17" t="s">
        <v>13</v>
      </c>
      <c r="H225" s="18">
        <v>0</v>
      </c>
      <c r="I225" s="19">
        <f>AVERAGE($H$4:H225)</f>
        <v>54.61165048543689</v>
      </c>
      <c r="J225" s="17"/>
      <c r="K225" s="18">
        <f ca="1" t="shared" si="3"/>
        <v>23.43939153122836</v>
      </c>
      <c r="L225" s="28">
        <f>AVERAGE($K$4:K225)</f>
        <v>49.8409582721845</v>
      </c>
    </row>
    <row r="226" spans="1:16384" ht="18.75" customHeight="1">
      <c r="A226" s="27">
        <v>39088</v>
      </c>
      <c r="B226" s="16" t="s">
        <v>25</v>
      </c>
      <c r="C226" s="17" t="s">
        <v>14</v>
      </c>
      <c r="D226" s="17" t="s">
        <v>13</v>
      </c>
      <c r="E226" s="18">
        <v>0</v>
      </c>
      <c r="F226" s="19">
        <f>AVERAGE($E$4:E226)</f>
        <v>61.19047619047619</v>
      </c>
      <c r="G226" s="17" t="s">
        <v>9</v>
      </c>
      <c r="H226" s="18">
        <v>0</v>
      </c>
      <c r="I226" s="19">
        <f>AVERAGE($H$4:H226)</f>
        <v>54.34782608695652</v>
      </c>
      <c r="J226" s="17"/>
      <c r="K226" s="18">
        <f ca="1" t="shared" si="3"/>
        <v>19.39692819371974</v>
      </c>
      <c r="L226" s="28">
        <f>AVERAGE($K$4:K226)</f>
        <v>49.70443795793129</v>
      </c>
    </row>
    <row r="227" spans="1:16384" ht="18.75" customHeight="1">
      <c r="A227" s="27">
        <v>39089</v>
      </c>
      <c r="B227" s="16">
        <v>0.37847222222222227</v>
      </c>
      <c r="C227" s="17" t="s">
        <v>14</v>
      </c>
      <c r="D227" s="17" t="s">
        <v>9</v>
      </c>
      <c r="E227" s="18">
        <v>0</v>
      </c>
      <c r="F227" s="19">
        <f>AVERAGE($E$4:E227)</f>
        <v>60.90047393364929</v>
      </c>
      <c r="G227" s="17" t="s">
        <v>11</v>
      </c>
      <c r="H227" s="18">
        <v>50</v>
      </c>
      <c r="I227" s="19">
        <f>AVERAGE($H$4:H227)</f>
        <v>54.32692307692308</v>
      </c>
      <c r="J227" s="17"/>
      <c r="K227" s="18">
        <f ca="1" t="shared" si="3"/>
        <v>18.364490521590284</v>
      </c>
      <c r="L227" s="28">
        <f>AVERAGE($K$4:K227)</f>
        <v>49.56452747830476</v>
      </c>
    </row>
    <row r="228" spans="1:16384" ht="18.75" customHeight="1">
      <c r="A228" s="27">
        <v>39090</v>
      </c>
      <c r="B228" s="16">
        <v>0.375</v>
      </c>
      <c r="C228" s="17" t="s">
        <v>11</v>
      </c>
      <c r="D228" s="17" t="s">
        <v>13</v>
      </c>
      <c r="E228" s="18">
        <v>50</v>
      </c>
      <c r="F228" s="19">
        <f>AVERAGE($E$4:E228)</f>
        <v>60.84905660377358</v>
      </c>
      <c r="G228" s="17" t="s">
        <v>13</v>
      </c>
      <c r="H228" s="18">
        <v>50</v>
      </c>
      <c r="I228" s="19">
        <f>AVERAGE($H$4:H228)</f>
        <v>54.30622009569378</v>
      </c>
      <c r="J228" s="17"/>
      <c r="K228" s="18">
        <f ca="1" t="shared" si="3"/>
        <v>78.79411253816009</v>
      </c>
      <c r="L228" s="28">
        <f>AVERAGE($K$4:K228)</f>
        <v>49.694436745237454</v>
      </c>
    </row>
    <row r="229" spans="1:16384" ht="18.75" customHeight="1">
      <c r="A229" s="27">
        <v>39091</v>
      </c>
      <c r="B229" s="16">
        <v>0.3888888888888889</v>
      </c>
      <c r="C229" s="17" t="s">
        <v>9</v>
      </c>
      <c r="D229" s="17" t="s">
        <v>14</v>
      </c>
      <c r="E229" s="18">
        <v>20</v>
      </c>
      <c r="F229" s="19">
        <f>AVERAGE($E$4:E229)</f>
        <v>60.65727699530517</v>
      </c>
      <c r="G229" s="17" t="s">
        <v>9</v>
      </c>
      <c r="H229" s="18">
        <v>100</v>
      </c>
      <c r="I229" s="19">
        <f>AVERAGE($H$4:H229)</f>
        <v>54.523809523809526</v>
      </c>
      <c r="J229" s="17"/>
      <c r="K229" s="18">
        <f ca="1" t="shared" si="3"/>
        <v>58.11193727022621</v>
      </c>
      <c r="L229" s="28">
        <f>AVERAGE($K$4:K229)</f>
        <v>49.73168232278166</v>
      </c>
    </row>
    <row r="230" spans="1:16384" ht="18.75" customHeight="1">
      <c r="A230" s="27">
        <v>39092</v>
      </c>
      <c r="B230" s="16">
        <v>0.375</v>
      </c>
      <c r="C230" s="17" t="s">
        <v>14</v>
      </c>
      <c r="D230" s="17" t="s">
        <v>9</v>
      </c>
      <c r="E230" s="18">
        <v>0</v>
      </c>
      <c r="F230" s="19">
        <f>AVERAGE($E$4:E230)</f>
        <v>60.373831775700936</v>
      </c>
      <c r="G230" s="17" t="s">
        <v>14</v>
      </c>
      <c r="H230" s="18">
        <v>100</v>
      </c>
      <c r="I230" s="19">
        <f>AVERAGE($H$4:H230)</f>
        <v>54.73933649289099</v>
      </c>
      <c r="J230" s="17"/>
      <c r="K230" s="18">
        <f ca="1" t="shared" si="3"/>
        <v>38.46863089161303</v>
      </c>
      <c r="L230" s="28">
        <f>AVERAGE($K$4:K230)</f>
        <v>49.682065356124525</v>
      </c>
    </row>
    <row r="231" spans="1:16384" ht="18.75" customHeight="1">
      <c r="A231" s="27">
        <v>39093</v>
      </c>
      <c r="B231" s="16">
        <v>0.375</v>
      </c>
      <c r="C231" s="17" t="s">
        <v>13</v>
      </c>
      <c r="D231" s="17" t="s">
        <v>9</v>
      </c>
      <c r="E231" s="18">
        <v>20</v>
      </c>
      <c r="F231" s="19">
        <f>AVERAGE($E$4:E231)</f>
        <v>60.18604651162791</v>
      </c>
      <c r="G231" s="17" t="s">
        <v>18</v>
      </c>
      <c r="H231" s="18">
        <v>30</v>
      </c>
      <c r="I231" s="19">
        <f>AVERAGE($H$4:H231)</f>
        <v>54.62264150943396</v>
      </c>
      <c r="J231" s="17"/>
      <c r="K231" s="18">
        <f ca="1" t="shared" si="3"/>
        <v>21.556686531582447</v>
      </c>
      <c r="L231" s="28">
        <f>AVERAGE($K$4:K231)</f>
        <v>49.558708431455486</v>
      </c>
    </row>
    <row r="232" spans="1:16384" ht="18.75" customHeight="1">
      <c r="A232" s="27">
        <v>39094</v>
      </c>
      <c r="B232" s="16">
        <v>0.4583333333333333</v>
      </c>
      <c r="C232" s="17" t="s">
        <v>14</v>
      </c>
      <c r="D232" s="17" t="s">
        <v>9</v>
      </c>
      <c r="E232" s="18">
        <v>0</v>
      </c>
      <c r="F232" s="19">
        <f>AVERAGE($E$4:E232)</f>
        <v>59.907407407407405</v>
      </c>
      <c r="G232" s="17" t="s">
        <v>9</v>
      </c>
      <c r="H232" s="18">
        <v>0</v>
      </c>
      <c r="I232" s="19">
        <f>AVERAGE($H$4:H232)</f>
        <v>54.36619718309859</v>
      </c>
      <c r="J232" s="17"/>
      <c r="K232" s="18">
        <f ca="1" t="shared" si="3"/>
        <v>29.351126671216</v>
      </c>
      <c r="L232" s="28">
        <f>AVERAGE($K$4:K232)</f>
        <v>49.47046571634527</v>
      </c>
    </row>
    <row r="233" spans="1:16384" ht="18.75" customHeight="1">
      <c r="A233" s="27">
        <v>39095</v>
      </c>
      <c r="B233" s="16">
        <v>0.40277777777777773</v>
      </c>
      <c r="C233" s="17" t="s">
        <v>14</v>
      </c>
      <c r="D233" s="17" t="s">
        <v>9</v>
      </c>
      <c r="E233" s="18">
        <v>0</v>
      </c>
      <c r="F233" s="19">
        <f>AVERAGE($E$4:E233)</f>
        <v>59.63133640552996</v>
      </c>
      <c r="G233" s="17" t="s">
        <v>14</v>
      </c>
      <c r="H233" s="18">
        <v>100</v>
      </c>
      <c r="I233" s="19">
        <f>AVERAGE($H$4:H233)</f>
        <v>54.57943925233645</v>
      </c>
      <c r="J233" s="17"/>
      <c r="K233" s="18">
        <f ca="1" t="shared" si="3"/>
        <v>78.5477380123267</v>
      </c>
      <c r="L233" s="28">
        <f>AVERAGE($K$4:K233)</f>
        <v>49.59688863937127</v>
      </c>
    </row>
    <row r="234" spans="1:16384" ht="18.75" customHeight="1">
      <c r="A234" s="27">
        <v>39096</v>
      </c>
      <c r="B234" s="16">
        <v>0.3611111111111111</v>
      </c>
      <c r="C234" s="17" t="s">
        <v>14</v>
      </c>
      <c r="D234" s="17" t="s">
        <v>14</v>
      </c>
      <c r="E234" s="18">
        <v>100</v>
      </c>
      <c r="F234" s="19">
        <f>AVERAGE($E$4:E234)</f>
        <v>59.81651376146789</v>
      </c>
      <c r="G234" s="17" t="s">
        <v>14</v>
      </c>
      <c r="H234" s="18">
        <v>100</v>
      </c>
      <c r="I234" s="19">
        <f>AVERAGE($H$4:H234)</f>
        <v>54.7906976744186</v>
      </c>
      <c r="J234" s="17"/>
      <c r="K234" s="18">
        <f ca="1" t="shared" si="3"/>
        <v>38.46771906058555</v>
      </c>
      <c r="L234" s="28">
        <f>AVERAGE($K$4:K234)</f>
        <v>49.548710416086486</v>
      </c>
    </row>
    <row r="235" spans="1:16384" ht="18.75" customHeight="1">
      <c r="A235" s="27">
        <v>39097</v>
      </c>
      <c r="B235" s="16">
        <v>0.375</v>
      </c>
      <c r="C235" s="17" t="s">
        <v>12</v>
      </c>
      <c r="D235" s="17" t="s">
        <v>9</v>
      </c>
      <c r="E235" s="18">
        <v>0</v>
      </c>
      <c r="F235" s="19">
        <f>AVERAGE($E$4:E235)</f>
        <v>59.54337899543379</v>
      </c>
      <c r="G235" s="17" t="s">
        <v>18</v>
      </c>
      <c r="H235" s="18">
        <v>0</v>
      </c>
      <c r="I235" s="19">
        <f>AVERAGE($H$4:H235)</f>
        <v>54.53703703703704</v>
      </c>
      <c r="J235" s="17"/>
      <c r="K235" s="18">
        <f ca="1" t="shared" si="3"/>
        <v>12.601594010666005</v>
      </c>
      <c r="L235" s="28">
        <f>AVERAGE($K$4:K235)</f>
        <v>49.38945560399416</v>
      </c>
    </row>
    <row r="236" spans="1:16384" ht="18.75" customHeight="1">
      <c r="A236" s="27">
        <v>39098</v>
      </c>
      <c r="B236" s="16">
        <v>0.3611111111111111</v>
      </c>
      <c r="C236" s="17" t="s">
        <v>14</v>
      </c>
      <c r="D236" s="17" t="s">
        <v>9</v>
      </c>
      <c r="E236" s="18">
        <v>0</v>
      </c>
      <c r="F236" s="19">
        <f>AVERAGE($E$4:E236)</f>
        <v>59.27272727272727</v>
      </c>
      <c r="G236" s="17" t="s">
        <v>13</v>
      </c>
      <c r="H236" s="18">
        <v>0</v>
      </c>
      <c r="I236" s="19">
        <f>AVERAGE($H$4:H236)</f>
        <v>54.285714285714285</v>
      </c>
      <c r="J236" s="17"/>
      <c r="K236" s="18">
        <f ca="1" t="shared" si="3"/>
        <v>81.3874787508475</v>
      </c>
      <c r="L236" s="28">
        <f>AVERAGE($K$4:K236)</f>
        <v>49.52678617543988</v>
      </c>
    </row>
    <row r="237" spans="1:16384" ht="18.75" customHeight="1">
      <c r="A237" s="27">
        <v>39099</v>
      </c>
      <c r="B237" s="16">
        <v>0.375</v>
      </c>
      <c r="C237" s="17" t="s">
        <v>14</v>
      </c>
      <c r="D237" s="17" t="s">
        <v>13</v>
      </c>
      <c r="E237" s="18">
        <v>0</v>
      </c>
      <c r="F237" s="19">
        <f>AVERAGE($E$4:E237)</f>
        <v>59.00452488687783</v>
      </c>
      <c r="G237" s="17" t="s">
        <v>13</v>
      </c>
      <c r="H237" s="18">
        <v>0</v>
      </c>
      <c r="I237" s="19">
        <f>AVERAGE($H$4:H237)</f>
        <v>54.03669724770642</v>
      </c>
      <c r="J237" s="17"/>
      <c r="K237" s="18">
        <f ca="1" t="shared" si="3"/>
        <v>27.56151207337978</v>
      </c>
      <c r="L237" s="28">
        <f>AVERAGE($K$4:K237)</f>
        <v>49.432917482696034</v>
      </c>
    </row>
    <row r="238" spans="1:16384" ht="18.75" customHeight="1">
      <c r="A238" s="27">
        <v>39100</v>
      </c>
      <c r="B238" s="16">
        <v>0.4583333333333333</v>
      </c>
      <c r="C238" s="17" t="s">
        <v>14</v>
      </c>
      <c r="D238" s="17" t="s">
        <v>9</v>
      </c>
      <c r="E238" s="18">
        <v>0</v>
      </c>
      <c r="F238" s="19">
        <f>AVERAGE($E$4:E238)</f>
        <v>58.73873873873874</v>
      </c>
      <c r="G238" s="17" t="s">
        <v>9</v>
      </c>
      <c r="H238" s="18">
        <v>0</v>
      </c>
      <c r="I238" s="19">
        <f>AVERAGE($H$4:H238)</f>
        <v>53.789954337899545</v>
      </c>
      <c r="J238" s="17"/>
      <c r="K238" s="18">
        <f ca="1" t="shared" si="3"/>
        <v>2.742772662811066</v>
      </c>
      <c r="L238" s="28">
        <f>AVERAGE($K$4:K238)</f>
        <v>49.23423601537737</v>
      </c>
    </row>
    <row r="239" spans="1:16384" ht="18.75" customHeight="1">
      <c r="A239" s="27">
        <v>39101</v>
      </c>
      <c r="B239" s="16">
        <v>0.3541666666666667</v>
      </c>
      <c r="C239" s="17" t="s">
        <v>13</v>
      </c>
      <c r="D239" s="17" t="s">
        <v>13</v>
      </c>
      <c r="E239" s="18">
        <v>100</v>
      </c>
      <c r="F239" s="19">
        <f>AVERAGE($E$4:E239)</f>
        <v>58.9237668161435</v>
      </c>
      <c r="G239" s="17"/>
      <c r="H239" s="18"/>
      <c r="I239" s="19">
        <f>AVERAGE($H$4:H239)</f>
        <v>53.789954337899545</v>
      </c>
      <c r="J239" s="17"/>
      <c r="K239" s="18">
        <f ca="1" t="shared" si="3"/>
        <v>57.90302146747939</v>
      </c>
      <c r="L239" s="28">
        <f>AVERAGE($K$4:K239)</f>
        <v>49.27096815712356</v>
      </c>
    </row>
    <row r="240" spans="1:16384" ht="18.75" customHeight="1">
      <c r="A240" s="27">
        <v>39103</v>
      </c>
      <c r="B240" s="16">
        <v>0.375</v>
      </c>
      <c r="C240" s="17" t="s">
        <v>14</v>
      </c>
      <c r="D240" s="17" t="s">
        <v>14</v>
      </c>
      <c r="E240" s="18">
        <v>100</v>
      </c>
      <c r="F240" s="19">
        <f>AVERAGE($E$4:E240)</f>
        <v>59.107142857142854</v>
      </c>
      <c r="G240" s="17" t="s">
        <v>9</v>
      </c>
      <c r="H240" s="18">
        <v>0</v>
      </c>
      <c r="I240" s="19">
        <f>AVERAGE($H$4:H240)</f>
        <v>53.54545454545455</v>
      </c>
      <c r="J240" s="17"/>
      <c r="K240" s="18">
        <f ca="1" t="shared" si="3"/>
        <v>86.70653211506459</v>
      </c>
      <c r="L240" s="28">
        <f>AVERAGE($K$4:K240)</f>
        <v>49.42892412319082</v>
      </c>
    </row>
    <row r="241" spans="1:16384" ht="18.75" customHeight="1">
      <c r="A241" s="27">
        <v>39104</v>
      </c>
      <c r="B241" s="16">
        <v>0.3854166666666667</v>
      </c>
      <c r="C241" s="17" t="s">
        <v>12</v>
      </c>
      <c r="D241" s="17" t="s">
        <v>9</v>
      </c>
      <c r="E241" s="18">
        <v>20</v>
      </c>
      <c r="F241" s="19">
        <f>AVERAGE($E$4:E241)</f>
        <v>58.93333333333333</v>
      </c>
      <c r="G241" s="17" t="s">
        <v>9</v>
      </c>
      <c r="H241" s="18">
        <v>20</v>
      </c>
      <c r="I241" s="19">
        <f>AVERAGE($H$4:H241)</f>
        <v>53.39366515837104</v>
      </c>
      <c r="J241" s="17"/>
      <c r="K241" s="18">
        <f ca="1" t="shared" si="3"/>
        <v>65.98460204926874</v>
      </c>
      <c r="L241" s="28">
        <f>AVERAGE($K$4:K241)</f>
        <v>49.498485795149136</v>
      </c>
    </row>
    <row r="242" spans="1:16384" ht="18.75" customHeight="1">
      <c r="A242" s="27">
        <v>39105</v>
      </c>
      <c r="B242" s="16">
        <v>0.3611111111111111</v>
      </c>
      <c r="C242" s="17" t="s">
        <v>12</v>
      </c>
      <c r="D242" s="17" t="s">
        <v>9</v>
      </c>
      <c r="E242" s="18">
        <v>20</v>
      </c>
      <c r="F242" s="19">
        <f>AVERAGE($E$4:E242)</f>
        <v>58.76106194690266</v>
      </c>
      <c r="G242" s="17" t="s">
        <v>12</v>
      </c>
      <c r="H242" s="18">
        <v>100</v>
      </c>
      <c r="I242" s="19">
        <f>AVERAGE($H$4:H242)</f>
        <v>53.6036036036036</v>
      </c>
      <c r="J242" s="17"/>
      <c r="K242" s="18">
        <f ca="1" t="shared" si="3"/>
        <v>55.909425868373575</v>
      </c>
      <c r="L242" s="28">
        <f>AVERAGE($K$4:K242)</f>
        <v>49.52530981219192</v>
      </c>
    </row>
    <row r="243" spans="1:16384" ht="18.75" customHeight="1">
      <c r="A243" s="27">
        <v>39106</v>
      </c>
      <c r="B243" s="16">
        <v>0.375</v>
      </c>
      <c r="C243" s="17" t="s">
        <v>9</v>
      </c>
      <c r="D243" s="17" t="s">
        <v>9</v>
      </c>
      <c r="E243" s="18">
        <v>100</v>
      </c>
      <c r="F243" s="19">
        <f>AVERAGE($E$4:E243)</f>
        <v>58.94273127753304</v>
      </c>
      <c r="G243" s="17" t="s">
        <v>18</v>
      </c>
      <c r="H243" s="18">
        <v>50</v>
      </c>
      <c r="I243" s="19">
        <f>AVERAGE($H$4:H243)</f>
        <v>53.587443946188344</v>
      </c>
      <c r="J243" s="17"/>
      <c r="K243" s="18">
        <f ca="1" t="shared" si="3"/>
        <v>7.604153296875449</v>
      </c>
      <c r="L243" s="28">
        <f>AVERAGE($K$4:K243)</f>
        <v>49.35063832671143</v>
      </c>
    </row>
    <row r="244" spans="1:16384" ht="18.75" customHeight="1">
      <c r="A244" s="27">
        <v>39107</v>
      </c>
      <c r="B244" s="16">
        <v>0.3680555555555556</v>
      </c>
      <c r="C244" s="17" t="s">
        <v>14</v>
      </c>
      <c r="D244" s="17" t="s">
        <v>9</v>
      </c>
      <c r="E244" s="18">
        <v>10</v>
      </c>
      <c r="F244" s="19">
        <f>AVERAGE($E$4:E244)</f>
        <v>58.728070175438596</v>
      </c>
      <c r="G244" s="17" t="s">
        <v>14</v>
      </c>
      <c r="H244" s="18">
        <v>100</v>
      </c>
      <c r="I244" s="19">
        <f>AVERAGE($H$4:H244)</f>
        <v>53.794642857142854</v>
      </c>
      <c r="J244" s="17"/>
      <c r="K244" s="18">
        <f ca="1" t="shared" si="3"/>
        <v>1.5222286137829666</v>
      </c>
      <c r="L244" s="28">
        <f>AVERAGE($K$4:K244)</f>
        <v>49.15218019512252</v>
      </c>
    </row>
    <row r="245" spans="1:16384" ht="18.75" customHeight="1">
      <c r="A245" s="27">
        <v>39108</v>
      </c>
      <c r="B245" s="16">
        <v>0.3819444444444444</v>
      </c>
      <c r="C245" s="17" t="s">
        <v>14</v>
      </c>
      <c r="D245" s="17" t="s">
        <v>14</v>
      </c>
      <c r="E245" s="18">
        <v>80</v>
      </c>
      <c r="F245" s="19">
        <f>AVERAGE($E$4:E245)</f>
        <v>58.82096069868996</v>
      </c>
      <c r="G245" s="17" t="s">
        <v>9</v>
      </c>
      <c r="H245" s="18">
        <v>0</v>
      </c>
      <c r="I245" s="19">
        <f>AVERAGE($H$4:H245)</f>
        <v>53.55555555555556</v>
      </c>
      <c r="J245" s="17"/>
      <c r="K245" s="18">
        <f ca="1" t="shared" si="3"/>
        <v>70.93991596251486</v>
      </c>
      <c r="L245" s="28">
        <f>AVERAGE($K$4:K245)</f>
        <v>49.24221216110348</v>
      </c>
    </row>
    <row r="246" spans="1:16384" ht="18.75" customHeight="1">
      <c r="A246" s="27">
        <v>39109</v>
      </c>
      <c r="B246" s="16">
        <v>0.3958333333333333</v>
      </c>
      <c r="C246" s="17" t="s">
        <v>14</v>
      </c>
      <c r="D246" s="17" t="s">
        <v>9</v>
      </c>
      <c r="E246" s="18">
        <v>10</v>
      </c>
      <c r="F246" s="19">
        <f>AVERAGE($E$4:E246)</f>
        <v>58.608695652173914</v>
      </c>
      <c r="G246" s="17" t="s">
        <v>9</v>
      </c>
      <c r="H246" s="18">
        <v>0</v>
      </c>
      <c r="I246" s="19">
        <f>AVERAGE($H$4:H246)</f>
        <v>53.31858407079646</v>
      </c>
      <c r="J246" s="17"/>
      <c r="K246" s="18">
        <f ca="1" t="shared" si="3"/>
        <v>22.04736785849546</v>
      </c>
      <c r="L246" s="28">
        <f>AVERAGE($K$4:K246)</f>
        <v>49.130299221586576</v>
      </c>
    </row>
    <row r="247" spans="1:16384" ht="18.75" customHeight="1">
      <c r="A247" s="27">
        <v>39110</v>
      </c>
      <c r="B247" s="16">
        <v>0.375</v>
      </c>
      <c r="C247" s="17" t="s">
        <v>12</v>
      </c>
      <c r="D247" s="17" t="s">
        <v>9</v>
      </c>
      <c r="E247" s="18">
        <v>0</v>
      </c>
      <c r="F247" s="19">
        <f>AVERAGE($E$4:E247)</f>
        <v>58.35497835497836</v>
      </c>
      <c r="G247" s="17" t="s">
        <v>9</v>
      </c>
      <c r="H247" s="18">
        <v>0</v>
      </c>
      <c r="I247" s="19">
        <f>AVERAGE($H$4:H247)</f>
        <v>53.08370044052864</v>
      </c>
      <c r="J247" s="17"/>
      <c r="K247" s="18">
        <f ca="1" t="shared" si="3"/>
        <v>48.332438283903855</v>
      </c>
      <c r="L247" s="28">
        <f>AVERAGE($K$4:K247)</f>
        <v>49.12702929971083</v>
      </c>
    </row>
    <row r="248" spans="1:16384" ht="18.75" customHeight="1">
      <c r="A248" s="27">
        <v>39111</v>
      </c>
      <c r="B248" s="16">
        <v>0.375</v>
      </c>
      <c r="C248" s="17" t="s">
        <v>14</v>
      </c>
      <c r="D248" s="17" t="s">
        <v>9</v>
      </c>
      <c r="E248" s="18">
        <v>0</v>
      </c>
      <c r="F248" s="19">
        <f>AVERAGE($E$4:E248)</f>
        <v>58.10344827586207</v>
      </c>
      <c r="G248" s="17" t="s">
        <v>9</v>
      </c>
      <c r="H248" s="18">
        <v>0</v>
      </c>
      <c r="I248" s="19">
        <f>AVERAGE($H$4:H248)</f>
        <v>52.85087719298246</v>
      </c>
      <c r="J248" s="17"/>
      <c r="K248" s="18">
        <f ca="1" t="shared" si="3"/>
        <v>94.00908621976747</v>
      </c>
      <c r="L248" s="28">
        <f>AVERAGE($K$4:K248)</f>
        <v>49.310221368772275</v>
      </c>
    </row>
    <row r="249" spans="1:16384" ht="18.75" customHeight="1">
      <c r="A249" s="27">
        <v>39112</v>
      </c>
      <c r="B249" s="16">
        <v>0.3680555555555556</v>
      </c>
      <c r="C249" s="17" t="s">
        <v>14</v>
      </c>
      <c r="D249" s="17" t="s">
        <v>9</v>
      </c>
      <c r="E249" s="18">
        <v>0</v>
      </c>
      <c r="F249" s="19">
        <f>AVERAGE($E$4:E249)</f>
        <v>57.85407725321888</v>
      </c>
      <c r="G249" s="17" t="s">
        <v>9</v>
      </c>
      <c r="H249" s="18">
        <v>0</v>
      </c>
      <c r="I249" s="19">
        <f>AVERAGE($H$4:H249)</f>
        <v>52.620087336244545</v>
      </c>
      <c r="J249" s="17"/>
      <c r="K249" s="18">
        <f ca="1" t="shared" si="3"/>
        <v>84.3684643363047</v>
      </c>
      <c r="L249" s="28">
        <f>AVERAGE($K$4:K249)</f>
        <v>49.452734551567126</v>
      </c>
    </row>
    <row r="250" spans="1:16384" ht="18.75" customHeight="1">
      <c r="A250" s="27">
        <v>39113</v>
      </c>
      <c r="B250" s="16">
        <v>0.3888888888888889</v>
      </c>
      <c r="C250" s="17" t="s">
        <v>14</v>
      </c>
      <c r="D250" s="17" t="s">
        <v>9</v>
      </c>
      <c r="E250" s="18">
        <v>0</v>
      </c>
      <c r="F250" s="19">
        <f>AVERAGE($E$4:E250)</f>
        <v>57.60683760683761</v>
      </c>
      <c r="G250" s="17" t="s">
        <v>9</v>
      </c>
      <c r="H250" s="18">
        <v>0</v>
      </c>
      <c r="I250" s="19">
        <f>AVERAGE($H$4:H250)</f>
        <v>52.391304347826086</v>
      </c>
      <c r="J250" s="17"/>
      <c r="K250" s="18">
        <f ca="1" t="shared" si="3"/>
        <v>3.820946848397533</v>
      </c>
      <c r="L250" s="28">
        <f>AVERAGE($K$4:K250)</f>
        <v>49.26799047179721</v>
      </c>
    </row>
    <row r="251" spans="1:16384" ht="18.75" customHeight="1">
      <c r="A251" s="27">
        <v>39114</v>
      </c>
      <c r="B251" s="16">
        <v>0.40277777777777773</v>
      </c>
      <c r="C251" s="17" t="s">
        <v>14</v>
      </c>
      <c r="D251" s="17" t="s">
        <v>9</v>
      </c>
      <c r="E251" s="18">
        <v>0</v>
      </c>
      <c r="F251" s="19">
        <f>AVERAGE($E$4:E251)</f>
        <v>57.361702127659576</v>
      </c>
      <c r="G251" s="17" t="s">
        <v>9</v>
      </c>
      <c r="H251" s="18">
        <v>0</v>
      </c>
      <c r="I251" s="19">
        <f>AVERAGE($H$4:H251)</f>
        <v>52.16450216450217</v>
      </c>
      <c r="J251" s="17"/>
      <c r="K251" s="18">
        <f ca="1" t="shared" si="3"/>
        <v>46.65169811217009</v>
      </c>
      <c r="L251" s="28">
        <f>AVERAGE($K$4:K251)</f>
        <v>49.25744090583097</v>
      </c>
    </row>
    <row r="252" spans="1:16384" ht="18.75" customHeight="1">
      <c r="A252" s="27">
        <v>39115</v>
      </c>
      <c r="B252" s="16">
        <v>0.3680555555555556</v>
      </c>
      <c r="C252" s="17" t="s">
        <v>14</v>
      </c>
      <c r="D252" s="17" t="s">
        <v>9</v>
      </c>
      <c r="E252" s="18">
        <v>0</v>
      </c>
      <c r="F252" s="19">
        <f>AVERAGE($E$4:E252)</f>
        <v>57.11864406779661</v>
      </c>
      <c r="G252" s="17" t="s">
        <v>14</v>
      </c>
      <c r="H252" s="18">
        <v>100</v>
      </c>
      <c r="I252" s="19">
        <f>AVERAGE($H$4:H252)</f>
        <v>52.37068965517241</v>
      </c>
      <c r="J252" s="17"/>
      <c r="K252" s="18">
        <f ca="1" t="shared" si="3"/>
        <v>87.45985962242328</v>
      </c>
      <c r="L252" s="28">
        <f>AVERAGE($K$4:K252)</f>
        <v>49.410864274170706</v>
      </c>
    </row>
    <row r="253" spans="1:16384" ht="18.75" customHeight="1">
      <c r="A253" s="27">
        <v>39116</v>
      </c>
      <c r="B253" s="16">
        <v>0.3958333333333333</v>
      </c>
      <c r="C253" s="17" t="s">
        <v>14</v>
      </c>
      <c r="D253" s="17" t="s">
        <v>14</v>
      </c>
      <c r="E253" s="18">
        <v>100</v>
      </c>
      <c r="F253" s="19">
        <f>AVERAGE($E$4:E253)</f>
        <v>57.29957805907173</v>
      </c>
      <c r="G253" s="17" t="s">
        <v>14</v>
      </c>
      <c r="H253" s="18">
        <v>100</v>
      </c>
      <c r="I253" s="19">
        <f>AVERAGE($H$4:H253)</f>
        <v>52.57510729613734</v>
      </c>
      <c r="J253" s="17"/>
      <c r="K253" s="18">
        <f ca="1" t="shared" si="3"/>
        <v>64.41405181909224</v>
      </c>
      <c r="L253" s="28">
        <f>AVERAGE($K$4:K253)</f>
        <v>49.470877024350386</v>
      </c>
    </row>
    <row r="254" spans="1:16384" ht="18.75" customHeight="1">
      <c r="A254" s="27">
        <v>39117</v>
      </c>
      <c r="B254" s="16">
        <v>0.3611111111111111</v>
      </c>
      <c r="C254" s="17" t="s">
        <v>13</v>
      </c>
      <c r="D254" s="17" t="s">
        <v>14</v>
      </c>
      <c r="E254" s="18">
        <v>0</v>
      </c>
      <c r="F254" s="19">
        <f>AVERAGE($E$4:E254)</f>
        <v>57.05882352941177</v>
      </c>
      <c r="G254" s="17" t="s">
        <v>9</v>
      </c>
      <c r="H254" s="18">
        <v>70</v>
      </c>
      <c r="I254" s="19">
        <f>AVERAGE($H$4:H254)</f>
        <v>52.64957264957265</v>
      </c>
      <c r="J254" s="17"/>
      <c r="K254" s="18">
        <f ca="1" t="shared" si="3"/>
        <v>31.535615304819054</v>
      </c>
      <c r="L254" s="28">
        <f>AVERAGE($K$4:K254)</f>
        <v>49.39942179837616</v>
      </c>
    </row>
    <row r="255" spans="1:16384" ht="18.75" customHeight="1">
      <c r="A255" s="27">
        <v>39118</v>
      </c>
      <c r="B255" s="16">
        <v>0.40277777777777773</v>
      </c>
      <c r="C255" s="17" t="s">
        <v>14</v>
      </c>
      <c r="D255" s="17" t="s">
        <v>9</v>
      </c>
      <c r="E255" s="18">
        <v>0</v>
      </c>
      <c r="F255" s="19">
        <f>AVERAGE($E$4:E255)</f>
        <v>56.82008368200837</v>
      </c>
      <c r="G255" s="17" t="s">
        <v>9</v>
      </c>
      <c r="H255" s="18">
        <v>0</v>
      </c>
      <c r="I255" s="19">
        <f>AVERAGE($H$4:H255)</f>
        <v>52.42553191489362</v>
      </c>
      <c r="J255" s="17"/>
      <c r="K255" s="18">
        <f ca="1" t="shared" si="3"/>
        <v>32.41060862792449</v>
      </c>
      <c r="L255" s="28">
        <f>AVERAGE($K$4:K255)</f>
        <v>49.33200587309659</v>
      </c>
    </row>
    <row r="256" spans="1:16384" ht="18.75" customHeight="1">
      <c r="A256" s="27">
        <v>39119</v>
      </c>
      <c r="B256" s="16">
        <v>0.3888888888888889</v>
      </c>
      <c r="C256" s="17" t="s">
        <v>13</v>
      </c>
      <c r="D256" s="17" t="s">
        <v>9</v>
      </c>
      <c r="E256" s="18">
        <v>20</v>
      </c>
      <c r="F256" s="19">
        <f>AVERAGE($E$4:E256)</f>
        <v>56.666666666666664</v>
      </c>
      <c r="G256" s="17" t="s">
        <v>12</v>
      </c>
      <c r="H256" s="18">
        <v>0</v>
      </c>
      <c r="I256" s="19">
        <f>AVERAGE($H$4:H256)</f>
        <v>52.20338983050848</v>
      </c>
      <c r="J256" s="17"/>
      <c r="K256" s="18">
        <f ca="1" t="shared" si="3"/>
        <v>25.720034846381836</v>
      </c>
      <c r="L256" s="28">
        <f>AVERAGE($K$4:K256)</f>
        <v>49.2386779243744</v>
      </c>
    </row>
    <row r="257" spans="1:16384" ht="18.75" customHeight="1">
      <c r="A257" s="27">
        <v>39120</v>
      </c>
      <c r="B257" s="16">
        <v>0.375</v>
      </c>
      <c r="C257" s="17" t="s">
        <v>12</v>
      </c>
      <c r="D257" s="17" t="s">
        <v>9</v>
      </c>
      <c r="E257" s="18">
        <v>0</v>
      </c>
      <c r="F257" s="19">
        <f>AVERAGE($E$4:E257)</f>
        <v>56.43153526970954</v>
      </c>
      <c r="G257" s="17" t="s">
        <v>9</v>
      </c>
      <c r="H257" s="18">
        <v>0</v>
      </c>
      <c r="I257" s="19">
        <f>AVERAGE($H$4:H257)</f>
        <v>51.983122362869196</v>
      </c>
      <c r="J257" s="17"/>
      <c r="K257" s="18">
        <f ca="1" t="shared" si="3"/>
        <v>17.594926315991867</v>
      </c>
      <c r="L257" s="28">
        <f>AVERAGE($K$4:K257)</f>
        <v>49.11409622512879</v>
      </c>
    </row>
    <row r="258" spans="1:16384" ht="18.75" customHeight="1">
      <c r="A258" s="27">
        <v>39121</v>
      </c>
      <c r="B258" s="16">
        <v>0.3958333333333333</v>
      </c>
      <c r="C258" s="17" t="s">
        <v>13</v>
      </c>
      <c r="D258" s="17" t="s">
        <v>9</v>
      </c>
      <c r="E258" s="18">
        <v>20</v>
      </c>
      <c r="F258" s="19">
        <f>AVERAGE($E$4:E258)</f>
        <v>56.28099173553719</v>
      </c>
      <c r="G258" s="17" t="s">
        <v>9</v>
      </c>
      <c r="H258" s="18">
        <v>20</v>
      </c>
      <c r="I258" s="19">
        <f>AVERAGE($H$4:H258)</f>
        <v>51.84873949579832</v>
      </c>
      <c r="J258" s="17"/>
      <c r="K258" s="18">
        <f ca="1" t="shared" si="3"/>
        <v>20.904049356112342</v>
      </c>
      <c r="L258" s="28">
        <f>AVERAGE($K$4:K258)</f>
        <v>49.003468590348334</v>
      </c>
    </row>
    <row r="259" spans="1:16384" ht="18.75" customHeight="1">
      <c r="A259" s="27">
        <v>39122</v>
      </c>
      <c r="B259" s="16">
        <v>0.4583333333333333</v>
      </c>
      <c r="C259" s="17" t="s">
        <v>11</v>
      </c>
      <c r="D259" s="17" t="s">
        <v>9</v>
      </c>
      <c r="E259" s="18">
        <v>20</v>
      </c>
      <c r="F259" s="19">
        <f>AVERAGE($E$4:E259)</f>
        <v>56.13168724279836</v>
      </c>
      <c r="G259" s="17" t="s">
        <v>13</v>
      </c>
      <c r="H259" s="18">
        <v>20</v>
      </c>
      <c r="I259" s="19">
        <f>AVERAGE($H$4:H259)</f>
        <v>51.71548117154812</v>
      </c>
      <c r="J259" s="17"/>
      <c r="K259" s="18">
        <f ca="1" t="shared" si="3"/>
        <v>19.801426379310193</v>
      </c>
      <c r="L259" s="28">
        <f>AVERAGE($K$4:K259)</f>
        <v>48.889398112961466</v>
      </c>
    </row>
    <row r="260" spans="1:16384" ht="18.75" customHeight="1">
      <c r="A260" s="27">
        <v>39123</v>
      </c>
      <c r="B260" s="16">
        <v>0.3645833333333333</v>
      </c>
      <c r="C260" s="17" t="s">
        <v>13</v>
      </c>
      <c r="D260" s="17" t="s">
        <v>14</v>
      </c>
      <c r="E260" s="18">
        <v>0</v>
      </c>
      <c r="F260" s="19">
        <f>AVERAGE($E$4:E260)</f>
        <v>55.90163934426229</v>
      </c>
      <c r="G260" s="17" t="s">
        <v>14</v>
      </c>
      <c r="H260" s="18">
        <v>0</v>
      </c>
      <c r="I260" s="19">
        <f>AVERAGE($H$4:H260)</f>
        <v>51.5</v>
      </c>
      <c r="J260" s="17"/>
      <c r="K260" s="18">
        <f aca="true" ca="1" t="shared" si="4" ref="K260:K322">RAND()*100</f>
        <v>90.94117120541641</v>
      </c>
      <c r="L260" s="28">
        <f>AVERAGE($K$4:K260)</f>
        <v>49.0530236891967</v>
      </c>
    </row>
    <row r="261" spans="1:16384" ht="18.75" customHeight="1">
      <c r="A261" s="27">
        <v>39124</v>
      </c>
      <c r="B261" s="16">
        <v>0.3645833333333333</v>
      </c>
      <c r="C261" s="17" t="s">
        <v>13</v>
      </c>
      <c r="D261" s="17" t="s">
        <v>13</v>
      </c>
      <c r="E261" s="18">
        <v>100</v>
      </c>
      <c r="F261" s="19">
        <f>AVERAGE($E$4:E261)</f>
        <v>56.08163265306123</v>
      </c>
      <c r="G261" s="17" t="s">
        <v>9</v>
      </c>
      <c r="H261" s="18">
        <v>80</v>
      </c>
      <c r="I261" s="19">
        <f>AVERAGE($H$4:H261)</f>
        <v>51.61825726141079</v>
      </c>
      <c r="J261" s="17"/>
      <c r="K261" s="18">
        <f ca="1" t="shared" si="4"/>
        <v>54.37510839450886</v>
      </c>
      <c r="L261" s="28">
        <f>AVERAGE($K$4:K261)</f>
        <v>49.07365192448861</v>
      </c>
    </row>
    <row r="262" spans="1:16384" ht="18.75" customHeight="1">
      <c r="A262" s="27">
        <v>39125</v>
      </c>
      <c r="B262" s="16">
        <v>0.3541666666666667</v>
      </c>
      <c r="C262" s="17" t="s">
        <v>13</v>
      </c>
      <c r="D262" s="17" t="s">
        <v>11</v>
      </c>
      <c r="E262" s="18">
        <v>30</v>
      </c>
      <c r="F262" s="19">
        <f>AVERAGE($E$4:E262)</f>
        <v>55.97560975609756</v>
      </c>
      <c r="G262" s="17" t="s">
        <v>14</v>
      </c>
      <c r="H262" s="18">
        <v>0</v>
      </c>
      <c r="I262" s="19">
        <f>AVERAGE($H$4:H262)</f>
        <v>51.40495867768595</v>
      </c>
      <c r="J262" s="17"/>
      <c r="K262" s="18">
        <f ca="1" t="shared" si="4"/>
        <v>39.07224247144665</v>
      </c>
      <c r="L262" s="28">
        <f>AVERAGE($K$4:K262)</f>
        <v>49.035036443974924</v>
      </c>
    </row>
    <row r="263" spans="1:16384" ht="18.75" customHeight="1">
      <c r="A263" s="27">
        <v>39126</v>
      </c>
      <c r="B263" s="16">
        <v>0.3541666666666667</v>
      </c>
      <c r="C263" s="17" t="s">
        <v>14</v>
      </c>
      <c r="D263" s="17" t="s">
        <v>9</v>
      </c>
      <c r="E263" s="18">
        <v>0</v>
      </c>
      <c r="F263" s="19">
        <f>AVERAGE($E$4:E263)</f>
        <v>55.74898785425101</v>
      </c>
      <c r="G263" s="17" t="s">
        <v>13</v>
      </c>
      <c r="H263" s="18">
        <v>0</v>
      </c>
      <c r="I263" s="19">
        <f>AVERAGE($H$4:H263)</f>
        <v>51.193415637860085</v>
      </c>
      <c r="J263" s="17"/>
      <c r="K263" s="18">
        <f ca="1" t="shared" si="4"/>
        <v>49.62601207754827</v>
      </c>
      <c r="L263" s="28">
        <f>AVERAGE($K$4:K263)</f>
        <v>49.03730942718098</v>
      </c>
    </row>
    <row r="264" spans="1:16384" ht="18.75" customHeight="1">
      <c r="A264" s="27">
        <v>39127</v>
      </c>
      <c r="B264" s="16">
        <v>0.3541666666666667</v>
      </c>
      <c r="C264" s="17" t="s">
        <v>13</v>
      </c>
      <c r="D264" s="17" t="s">
        <v>13</v>
      </c>
      <c r="E264" s="18">
        <v>100</v>
      </c>
      <c r="F264" s="19">
        <f>AVERAGE($E$4:E264)</f>
        <v>55.92741935483871</v>
      </c>
      <c r="G264" s="17" t="s">
        <v>14</v>
      </c>
      <c r="H264" s="18">
        <v>0</v>
      </c>
      <c r="I264" s="19">
        <f>AVERAGE($H$4:H264)</f>
        <v>50.98360655737705</v>
      </c>
      <c r="J264" s="17"/>
      <c r="K264" s="18">
        <f ca="1" t="shared" si="4"/>
        <v>98.19731360150988</v>
      </c>
      <c r="L264" s="28">
        <f>AVERAGE($K$4:K264)</f>
        <v>49.22566193359603</v>
      </c>
    </row>
    <row r="265" spans="1:16384" ht="18.75" customHeight="1">
      <c r="A265" s="27">
        <v>39128</v>
      </c>
      <c r="B265" s="16">
        <v>0.375</v>
      </c>
      <c r="C265" s="17" t="s">
        <v>14</v>
      </c>
      <c r="D265" s="17" t="s">
        <v>14</v>
      </c>
      <c r="E265" s="18"/>
      <c r="F265" s="19">
        <f>AVERAGE($E$4:E265)</f>
        <v>55.92741935483871</v>
      </c>
      <c r="G265" s="17"/>
      <c r="H265" s="18"/>
      <c r="I265" s="19">
        <f>AVERAGE($H$4:H265)</f>
        <v>50.98360655737705</v>
      </c>
      <c r="J265" s="17"/>
      <c r="K265" s="18">
        <f ca="1" t="shared" si="4"/>
        <v>16.94958042845709</v>
      </c>
      <c r="L265" s="28">
        <f>AVERAGE($K$4:K265)</f>
        <v>49.10247078281306</v>
      </c>
      <c r="M265" s="11" t="s">
        <v>28</v>
      </c>
    </row>
    <row r="266" spans="1:16384" ht="18.75" customHeight="1">
      <c r="A266" s="27">
        <v>39216</v>
      </c>
      <c r="B266" s="16">
        <v>0.34027777777777773</v>
      </c>
      <c r="C266" s="17" t="s">
        <v>11</v>
      </c>
      <c r="D266" s="17" t="s">
        <v>11</v>
      </c>
      <c r="E266" s="18">
        <v>100</v>
      </c>
      <c r="F266" s="19">
        <f>AVERAGE($E$4:E266)</f>
        <v>56.10441767068273</v>
      </c>
      <c r="G266" s="17" t="s">
        <v>18</v>
      </c>
      <c r="H266" s="18">
        <v>50</v>
      </c>
      <c r="I266" s="19">
        <f>AVERAGE($H$4:H266)</f>
        <v>50.97959183673469</v>
      </c>
      <c r="J266" s="17"/>
      <c r="K266" s="18">
        <f ca="1" t="shared" si="4"/>
        <v>82.96208787707553</v>
      </c>
      <c r="L266" s="28">
        <f>AVERAGE($K$4:K266)</f>
        <v>49.23121457404599</v>
      </c>
    </row>
    <row r="267" spans="1:16384" ht="18.75" customHeight="1">
      <c r="A267" s="27">
        <v>39217</v>
      </c>
      <c r="B267" s="16">
        <v>0.34027777777777773</v>
      </c>
      <c r="C267" s="17" t="s">
        <v>14</v>
      </c>
      <c r="D267" s="17" t="s">
        <v>18</v>
      </c>
      <c r="E267" s="18">
        <v>80</v>
      </c>
      <c r="F267" s="19">
        <f>AVERAGE($E$4:E267)</f>
        <v>56.2</v>
      </c>
      <c r="G267" s="17" t="s">
        <v>13</v>
      </c>
      <c r="H267" s="18">
        <v>0</v>
      </c>
      <c r="I267" s="19">
        <f>AVERAGE($H$4:H267)</f>
        <v>50.77235772357724</v>
      </c>
      <c r="J267" s="17"/>
      <c r="K267" s="18">
        <f ca="1" t="shared" si="4"/>
        <v>91.79774075877907</v>
      </c>
      <c r="L267" s="28">
        <f>AVERAGE($K$4:K267)</f>
        <v>49.392451415654826</v>
      </c>
    </row>
    <row r="268" spans="1:16384" ht="18.75" customHeight="1">
      <c r="A268" s="27">
        <v>39218</v>
      </c>
      <c r="B268" s="16">
        <v>0.3506944444444444</v>
      </c>
      <c r="C268" s="17" t="s">
        <v>9</v>
      </c>
      <c r="D268" s="17" t="s">
        <v>9</v>
      </c>
      <c r="E268" s="18">
        <v>100</v>
      </c>
      <c r="F268" s="19">
        <f>AVERAGE($E$4:E268)</f>
        <v>56.374501992031874</v>
      </c>
      <c r="G268" s="17" t="s">
        <v>13</v>
      </c>
      <c r="H268" s="18">
        <v>0</v>
      </c>
      <c r="I268" s="19">
        <f>AVERAGE($H$4:H268)</f>
        <v>50.5668016194332</v>
      </c>
      <c r="J268" s="17"/>
      <c r="K268" s="18">
        <f ca="1" t="shared" si="4"/>
        <v>66.74469196921945</v>
      </c>
      <c r="L268" s="28">
        <f>AVERAGE($K$4:K268)</f>
        <v>49.457931568687144</v>
      </c>
    </row>
    <row r="269" spans="1:16384" ht="18.75" customHeight="1">
      <c r="A269" s="27">
        <v>39219</v>
      </c>
      <c r="B269" s="16">
        <v>0.34027777777777773</v>
      </c>
      <c r="C269" s="17" t="s">
        <v>13</v>
      </c>
      <c r="D269" s="17" t="s">
        <v>13</v>
      </c>
      <c r="E269" s="18">
        <v>100</v>
      </c>
      <c r="F269" s="19">
        <f>AVERAGE($E$4:E269)</f>
        <v>56.54761904761905</v>
      </c>
      <c r="G269" s="17" t="s">
        <v>13</v>
      </c>
      <c r="H269" s="18">
        <v>100</v>
      </c>
      <c r="I269" s="19">
        <f>AVERAGE($H$4:H269)</f>
        <v>50.766129032258064</v>
      </c>
      <c r="J269" s="17"/>
      <c r="K269" s="18">
        <f ca="1" t="shared" si="4"/>
        <v>20.75252970410526</v>
      </c>
      <c r="L269" s="28">
        <f>AVERAGE($K$4:K269)</f>
        <v>49.35001652408346</v>
      </c>
    </row>
    <row r="270" spans="1:16384" ht="18.75" customHeight="1">
      <c r="A270" s="27">
        <v>39220</v>
      </c>
      <c r="B270" s="16">
        <v>0.3333333333333333</v>
      </c>
      <c r="C270" s="17" t="s">
        <v>14</v>
      </c>
      <c r="D270" s="17" t="s">
        <v>14</v>
      </c>
      <c r="E270" s="18">
        <v>100</v>
      </c>
      <c r="F270" s="19">
        <f>AVERAGE($E$4:E270)</f>
        <v>56.719367588932805</v>
      </c>
      <c r="G270" s="17" t="s">
        <v>9</v>
      </c>
      <c r="H270" s="18">
        <v>0</v>
      </c>
      <c r="I270" s="19">
        <f>AVERAGE($H$4:H270)</f>
        <v>50.562248995983936</v>
      </c>
      <c r="J270" s="17"/>
      <c r="K270" s="18">
        <f ca="1" t="shared" si="4"/>
        <v>31.726924017761625</v>
      </c>
      <c r="L270" s="28">
        <f>AVERAGE($K$4:K270)</f>
        <v>49.28401243229948</v>
      </c>
    </row>
    <row r="271" spans="1:16384" ht="18.75" customHeight="1">
      <c r="A271" s="27">
        <v>39221</v>
      </c>
      <c r="B271" s="16">
        <v>0.3263888888888889</v>
      </c>
      <c r="C271" s="17" t="s">
        <v>9</v>
      </c>
      <c r="D271" s="17" t="s">
        <v>18</v>
      </c>
      <c r="E271" s="18">
        <v>50</v>
      </c>
      <c r="F271" s="19">
        <f>AVERAGE($E$4:E271)</f>
        <v>56.69291338582677</v>
      </c>
      <c r="G271" s="17" t="s">
        <v>13</v>
      </c>
      <c r="H271" s="18">
        <v>10</v>
      </c>
      <c r="I271" s="19">
        <f>AVERAGE($H$4:H271)</f>
        <v>50.4</v>
      </c>
      <c r="J271" s="17"/>
      <c r="K271" s="18">
        <f ca="1" t="shared" si="4"/>
        <v>11.253478436931852</v>
      </c>
      <c r="L271" s="28">
        <f>AVERAGE($K$4:K271)</f>
        <v>49.14210745470482</v>
      </c>
    </row>
    <row r="272" spans="1:16384" ht="18.75" customHeight="1">
      <c r="A272" s="27">
        <v>39222</v>
      </c>
      <c r="B272" s="16">
        <v>0.3958333333333333</v>
      </c>
      <c r="C272" s="17" t="s">
        <v>9</v>
      </c>
      <c r="D272" s="17" t="s">
        <v>13</v>
      </c>
      <c r="E272" s="18">
        <v>10</v>
      </c>
      <c r="F272" s="19">
        <f>AVERAGE($E$4:E272)</f>
        <v>56.509803921568626</v>
      </c>
      <c r="G272" s="17" t="s">
        <v>9</v>
      </c>
      <c r="H272" s="18">
        <v>100</v>
      </c>
      <c r="I272" s="19">
        <f>AVERAGE($H$4:H272)</f>
        <v>50.59760956175299</v>
      </c>
      <c r="J272" s="17"/>
      <c r="K272" s="18">
        <f ca="1" t="shared" si="4"/>
        <v>41.54442910771754</v>
      </c>
      <c r="L272" s="28">
        <f>AVERAGE($K$4:K272)</f>
        <v>49.11386329728108</v>
      </c>
    </row>
    <row r="273" spans="1:16384" ht="18.75" customHeight="1">
      <c r="A273" s="27">
        <v>39223</v>
      </c>
      <c r="B273" s="16">
        <v>0.3194444444444445</v>
      </c>
      <c r="C273" s="17" t="s">
        <v>9</v>
      </c>
      <c r="D273" s="17" t="s">
        <v>18</v>
      </c>
      <c r="E273" s="18">
        <v>50</v>
      </c>
      <c r="F273" s="19">
        <f>AVERAGE($E$4:E273)</f>
        <v>56.484375</v>
      </c>
      <c r="G273" s="17" t="s">
        <v>14</v>
      </c>
      <c r="H273" s="18">
        <v>0</v>
      </c>
      <c r="I273" s="19">
        <f>AVERAGE($H$4:H273)</f>
        <v>50.3968253968254</v>
      </c>
      <c r="J273" s="17"/>
      <c r="K273" s="18">
        <f ca="1" t="shared" si="4"/>
        <v>28.97096689395866</v>
      </c>
      <c r="L273" s="28">
        <f>AVERAGE($K$4:K273)</f>
        <v>49.03925997726878</v>
      </c>
    </row>
    <row r="274" spans="1:16384" ht="18.75" customHeight="1">
      <c r="A274" s="27">
        <v>39224</v>
      </c>
      <c r="B274" s="16">
        <v>0.3055555555555555</v>
      </c>
      <c r="C274" s="17" t="s">
        <v>14</v>
      </c>
      <c r="D274" s="17" t="s">
        <v>9</v>
      </c>
      <c r="E274" s="18">
        <v>0</v>
      </c>
      <c r="F274" s="19">
        <f>AVERAGE($E$4:E274)</f>
        <v>56.264591439688715</v>
      </c>
      <c r="G274" s="17" t="s">
        <v>9</v>
      </c>
      <c r="H274" s="18">
        <v>0</v>
      </c>
      <c r="I274" s="19">
        <f>AVERAGE($H$4:H274)</f>
        <v>50.19762845849802</v>
      </c>
      <c r="J274" s="17"/>
      <c r="K274" s="18">
        <f ca="1" t="shared" si="4"/>
        <v>44.998565568006235</v>
      </c>
      <c r="L274" s="28">
        <f>AVERAGE($K$4:K274)</f>
        <v>49.02434966579549</v>
      </c>
    </row>
    <row r="275" spans="1:16384" ht="18.75" customHeight="1">
      <c r="A275" s="27">
        <v>39225</v>
      </c>
      <c r="B275" s="16">
        <v>0.3125</v>
      </c>
      <c r="C275" s="17" t="s">
        <v>14</v>
      </c>
      <c r="D275" s="17" t="s">
        <v>18</v>
      </c>
      <c r="E275" s="18">
        <v>50</v>
      </c>
      <c r="F275" s="19">
        <f>AVERAGE($E$4:E275)</f>
        <v>56.24031007751938</v>
      </c>
      <c r="G275" s="17" t="s">
        <v>14</v>
      </c>
      <c r="H275" s="18">
        <v>100</v>
      </c>
      <c r="I275" s="19">
        <f>AVERAGE($H$4:H275)</f>
        <v>50.39370078740158</v>
      </c>
      <c r="J275" s="17"/>
      <c r="K275" s="18">
        <f ca="1" t="shared" si="4"/>
        <v>52.04514338920853</v>
      </c>
      <c r="L275" s="28">
        <f>AVERAGE($K$4:K275)</f>
        <v>49.03545552507274</v>
      </c>
    </row>
    <row r="276" spans="1:16384" ht="18.75" customHeight="1">
      <c r="A276" s="27">
        <v>39226</v>
      </c>
      <c r="B276" s="16">
        <v>0.3680555555555556</v>
      </c>
      <c r="C276" s="17" t="s">
        <v>14</v>
      </c>
      <c r="D276" s="17" t="s">
        <v>14</v>
      </c>
      <c r="E276" s="18">
        <v>100</v>
      </c>
      <c r="F276" s="19">
        <f>AVERAGE($E$4:E276)</f>
        <v>56.40926640926641</v>
      </c>
      <c r="G276" s="17" t="s">
        <v>14</v>
      </c>
      <c r="H276" s="18">
        <v>100</v>
      </c>
      <c r="I276" s="19">
        <f>AVERAGE($H$4:H276)</f>
        <v>50.588235294117645</v>
      </c>
      <c r="J276" s="17"/>
      <c r="K276" s="18">
        <f ca="1" t="shared" si="4"/>
        <v>56.48592541704076</v>
      </c>
      <c r="L276" s="28">
        <f>AVERAGE($K$4:K276)</f>
        <v>49.062746623578114</v>
      </c>
    </row>
    <row r="277" spans="1:16384" ht="18.75" customHeight="1">
      <c r="A277" s="27">
        <v>39227</v>
      </c>
      <c r="B277" s="16">
        <v>0.2986111111111111</v>
      </c>
      <c r="C277" s="17" t="s">
        <v>13</v>
      </c>
      <c r="D277" s="17" t="s">
        <v>14</v>
      </c>
      <c r="E277" s="18">
        <v>0</v>
      </c>
      <c r="F277" s="19">
        <f>AVERAGE($E$4:E277)</f>
        <v>56.19230769230769</v>
      </c>
      <c r="G277" s="17" t="s">
        <v>9</v>
      </c>
      <c r="H277" s="18">
        <v>50</v>
      </c>
      <c r="I277" s="19">
        <f>AVERAGE($H$4:H277)</f>
        <v>50.5859375</v>
      </c>
      <c r="J277" s="17"/>
      <c r="K277" s="18">
        <f ca="1" t="shared" si="4"/>
        <v>69.40622075731353</v>
      </c>
      <c r="L277" s="28">
        <f>AVERAGE($K$4:K277)</f>
        <v>49.13699287954066</v>
      </c>
    </row>
    <row r="278" spans="1:16384" ht="18.75" customHeight="1">
      <c r="A278" s="27">
        <v>39228</v>
      </c>
      <c r="B278" s="16">
        <v>0.3611111111111111</v>
      </c>
      <c r="C278" s="17" t="s">
        <v>11</v>
      </c>
      <c r="D278" s="17" t="s">
        <v>18</v>
      </c>
      <c r="E278" s="18">
        <v>10</v>
      </c>
      <c r="F278" s="19">
        <f>AVERAGE($E$4:E278)</f>
        <v>56.015325670498086</v>
      </c>
      <c r="G278" s="17" t="s">
        <v>9</v>
      </c>
      <c r="H278" s="18">
        <v>10</v>
      </c>
      <c r="I278" s="19">
        <f>AVERAGE($H$4:H278)</f>
        <v>50.42801556420233</v>
      </c>
      <c r="J278" s="17"/>
      <c r="K278" s="18">
        <f ca="1" t="shared" si="4"/>
        <v>59.62675757618161</v>
      </c>
      <c r="L278" s="28">
        <f>AVERAGE($K$4:K278)</f>
        <v>49.17513747843753</v>
      </c>
    </row>
    <row r="279" spans="1:16384" ht="18.75" customHeight="1">
      <c r="A279" s="27">
        <v>39229</v>
      </c>
      <c r="B279" s="16">
        <v>0.4166666666666667</v>
      </c>
      <c r="C279" s="17" t="s">
        <v>11</v>
      </c>
      <c r="D279" s="17" t="s">
        <v>13</v>
      </c>
      <c r="E279" s="18">
        <v>10</v>
      </c>
      <c r="F279" s="19">
        <f>AVERAGE($E$4:E279)</f>
        <v>55.83969465648855</v>
      </c>
      <c r="G279" s="17" t="s">
        <v>13</v>
      </c>
      <c r="H279" s="18">
        <v>10</v>
      </c>
      <c r="I279" s="19">
        <f>AVERAGE($H$4:H279)</f>
        <v>50.27131782945737</v>
      </c>
      <c r="J279" s="17"/>
      <c r="K279" s="18">
        <f ca="1" t="shared" si="4"/>
        <v>15.518855679596033</v>
      </c>
      <c r="L279" s="28">
        <f>AVERAGE($K$4:K279)</f>
        <v>49.05319442844173</v>
      </c>
    </row>
    <row r="280" spans="1:16384" ht="18.75" customHeight="1">
      <c r="A280" s="27">
        <v>39230</v>
      </c>
      <c r="B280" s="16">
        <v>0.3541666666666667</v>
      </c>
      <c r="C280" s="17" t="s">
        <v>13</v>
      </c>
      <c r="D280" s="17" t="s">
        <v>13</v>
      </c>
      <c r="E280" s="18">
        <v>100</v>
      </c>
      <c r="F280" s="19">
        <f>AVERAGE($E$4:E280)</f>
        <v>56.00760456273764</v>
      </c>
      <c r="G280" s="17" t="s">
        <v>11</v>
      </c>
      <c r="H280" s="18">
        <v>10</v>
      </c>
      <c r="I280" s="19">
        <f>AVERAGE($H$4:H280)</f>
        <v>50.115830115830114</v>
      </c>
      <c r="J280" s="17"/>
      <c r="K280" s="18">
        <f ca="1" t="shared" si="4"/>
        <v>31.814329312640787</v>
      </c>
      <c r="L280" s="28">
        <f>AVERAGE($K$4:K280)</f>
        <v>48.990960258348586</v>
      </c>
    </row>
    <row r="281" spans="1:16384" ht="18.75" customHeight="1">
      <c r="A281" s="27">
        <v>39231</v>
      </c>
      <c r="B281" s="16">
        <v>0.34027777777777773</v>
      </c>
      <c r="C281" s="17" t="s">
        <v>9</v>
      </c>
      <c r="D281" s="17" t="s">
        <v>9</v>
      </c>
      <c r="E281" s="18">
        <v>100</v>
      </c>
      <c r="F281" s="19">
        <f>AVERAGE($E$4:E281)</f>
        <v>56.17424242424242</v>
      </c>
      <c r="G281" s="17" t="s">
        <v>9</v>
      </c>
      <c r="H281" s="18">
        <v>100</v>
      </c>
      <c r="I281" s="19">
        <f>AVERAGE($H$4:H281)</f>
        <v>50.30769230769231</v>
      </c>
      <c r="J281" s="17"/>
      <c r="K281" s="18">
        <f ca="1" t="shared" si="4"/>
        <v>69.66087944517683</v>
      </c>
      <c r="L281" s="28">
        <f>AVERAGE($K$4:K281)</f>
        <v>49.06531248563934</v>
      </c>
    </row>
    <row r="282" spans="1:16384" ht="18.75" customHeight="1">
      <c r="A282" s="27">
        <v>39232</v>
      </c>
      <c r="B282" s="16">
        <v>0.3333333333333333</v>
      </c>
      <c r="C282" s="17" t="s">
        <v>13</v>
      </c>
      <c r="D282" s="17" t="s">
        <v>13</v>
      </c>
      <c r="E282" s="18">
        <v>100</v>
      </c>
      <c r="F282" s="19">
        <f>AVERAGE($E$4:E282)</f>
        <v>56.339622641509436</v>
      </c>
      <c r="G282" s="17" t="s">
        <v>9</v>
      </c>
      <c r="H282" s="18">
        <v>10</v>
      </c>
      <c r="I282" s="19">
        <f>AVERAGE($H$4:H282)</f>
        <v>50.15325670498084</v>
      </c>
      <c r="J282" s="17"/>
      <c r="K282" s="18">
        <f ca="1" t="shared" si="4"/>
        <v>60.629731081613116</v>
      </c>
      <c r="L282" s="28">
        <f>AVERAGE($K$4:K282)</f>
        <v>49.106762014657164</v>
      </c>
    </row>
    <row r="283" spans="1:16384" ht="18.75" customHeight="1">
      <c r="A283" s="27">
        <v>39233</v>
      </c>
      <c r="B283" s="16">
        <v>0.3958333333333333</v>
      </c>
      <c r="C283" s="17" t="s">
        <v>9</v>
      </c>
      <c r="D283" s="17" t="s">
        <v>18</v>
      </c>
      <c r="E283" s="18">
        <v>30</v>
      </c>
      <c r="F283" s="19">
        <f>AVERAGE($E$4:E283)</f>
        <v>56.2406015037594</v>
      </c>
      <c r="G283" s="17" t="s">
        <v>14</v>
      </c>
      <c r="H283" s="18">
        <v>10</v>
      </c>
      <c r="I283" s="19">
        <f>AVERAGE($H$4:H283)</f>
        <v>50</v>
      </c>
      <c r="J283" s="17"/>
      <c r="K283" s="18">
        <f ca="1" t="shared" si="4"/>
        <v>65.72165252239341</v>
      </c>
      <c r="L283" s="28">
        <f>AVERAGE($K$4:K283)</f>
        <v>49.16610090932765</v>
      </c>
    </row>
    <row r="284" spans="1:16384" ht="18.75" customHeight="1">
      <c r="A284" s="27">
        <v>39234</v>
      </c>
      <c r="B284" s="16">
        <v>0.3819444444444444</v>
      </c>
      <c r="C284" s="17" t="s">
        <v>14</v>
      </c>
      <c r="D284" s="17" t="s">
        <v>18</v>
      </c>
      <c r="E284" s="18">
        <v>40</v>
      </c>
      <c r="F284" s="19">
        <f>AVERAGE($E$4:E284)</f>
        <v>56.17977528089887</v>
      </c>
      <c r="G284" s="17" t="s">
        <v>14</v>
      </c>
      <c r="H284" s="18">
        <v>100</v>
      </c>
      <c r="I284" s="19">
        <f>AVERAGE($H$4:H284)</f>
        <v>50.19011406844106</v>
      </c>
      <c r="J284" s="17"/>
      <c r="K284" s="18">
        <f ca="1" t="shared" si="4"/>
        <v>73.48212242572365</v>
      </c>
      <c r="L284" s="28">
        <f>AVERAGE($K$4:K284)</f>
        <v>49.25263479372764</v>
      </c>
    </row>
    <row r="285" spans="1:16384" ht="18.75" customHeight="1">
      <c r="A285" s="27">
        <v>39235</v>
      </c>
      <c r="B285" s="16">
        <v>0.40277777777777773</v>
      </c>
      <c r="C285" s="17" t="s">
        <v>14</v>
      </c>
      <c r="D285" s="17" t="s">
        <v>14</v>
      </c>
      <c r="E285" s="18">
        <v>100</v>
      </c>
      <c r="F285" s="19">
        <f>AVERAGE($E$4:E285)</f>
        <v>56.343283582089555</v>
      </c>
      <c r="G285" s="17"/>
      <c r="H285" s="18"/>
      <c r="I285" s="19">
        <f>AVERAGE($H$4:H285)</f>
        <v>50.19011406844106</v>
      </c>
      <c r="J285" s="17" t="s">
        <v>22</v>
      </c>
      <c r="K285" s="18">
        <f ca="1" t="shared" si="4"/>
        <v>89.05704303197149</v>
      </c>
      <c r="L285" s="28">
        <f>AVERAGE($K$4:K285)</f>
        <v>49.393785177551194</v>
      </c>
    </row>
    <row r="286" spans="1:16384" ht="18.75" customHeight="1">
      <c r="A286" s="27">
        <v>39237</v>
      </c>
      <c r="B286" s="16">
        <v>0.4444444444444444</v>
      </c>
      <c r="C286" s="17" t="s">
        <v>14</v>
      </c>
      <c r="D286" s="17" t="s">
        <v>18</v>
      </c>
      <c r="E286" s="18">
        <v>50</v>
      </c>
      <c r="F286" s="19">
        <f>AVERAGE($E$4:E286)</f>
        <v>56.319702602230485</v>
      </c>
      <c r="G286" s="17" t="s">
        <v>14</v>
      </c>
      <c r="H286" s="18">
        <v>100</v>
      </c>
      <c r="I286" s="19">
        <f>AVERAGE($H$4:H286)</f>
        <v>50.378787878787875</v>
      </c>
      <c r="J286" s="17"/>
      <c r="K286" s="18">
        <f ca="1" t="shared" si="4"/>
        <v>50.352316991938565</v>
      </c>
      <c r="L286" s="28">
        <f>AVERAGE($K$4:K286)</f>
        <v>49.39717221576458</v>
      </c>
    </row>
    <row r="287" spans="1:16384" ht="18.75" customHeight="1">
      <c r="A287" s="27">
        <v>39238</v>
      </c>
      <c r="B287" s="16">
        <v>0.3819444444444444</v>
      </c>
      <c r="C287" s="17" t="s">
        <v>14</v>
      </c>
      <c r="D287" s="17" t="s">
        <v>18</v>
      </c>
      <c r="E287" s="18">
        <v>40</v>
      </c>
      <c r="F287" s="19">
        <f>AVERAGE($E$4:E287)</f>
        <v>56.25925925925926</v>
      </c>
      <c r="G287" s="17" t="s">
        <v>14</v>
      </c>
      <c r="H287" s="18">
        <v>100</v>
      </c>
      <c r="I287" s="19">
        <f>AVERAGE($H$4:H287)</f>
        <v>50.56603773584906</v>
      </c>
      <c r="J287" s="17"/>
      <c r="K287" s="18">
        <f ca="1" t="shared" si="4"/>
        <v>31.237877828613314</v>
      </c>
      <c r="L287" s="28">
        <f>AVERAGE($K$4:K287)</f>
        <v>49.33323103834503</v>
      </c>
    </row>
    <row r="288" spans="1:16384" ht="18.75" customHeight="1">
      <c r="A288" s="27">
        <v>39239</v>
      </c>
      <c r="B288" s="16">
        <v>0.40277777777777773</v>
      </c>
      <c r="C288" s="17" t="s">
        <v>14</v>
      </c>
      <c r="D288" s="17" t="s">
        <v>18</v>
      </c>
      <c r="E288" s="18">
        <v>50</v>
      </c>
      <c r="F288" s="19">
        <f>AVERAGE($E$4:E288)</f>
        <v>56.23616236162361</v>
      </c>
      <c r="G288" s="17" t="s">
        <v>9</v>
      </c>
      <c r="H288" s="18">
        <v>0</v>
      </c>
      <c r="I288" s="19">
        <f>AVERAGE($H$4:H288)</f>
        <v>50.37593984962406</v>
      </c>
      <c r="J288" s="17"/>
      <c r="K288" s="18">
        <f ca="1" t="shared" si="4"/>
        <v>8.330854811357579</v>
      </c>
      <c r="L288" s="28">
        <f>AVERAGE($K$4:K288)</f>
        <v>49.189363051583676</v>
      </c>
    </row>
    <row r="289" spans="1:16384" ht="18.75" customHeight="1">
      <c r="A289" s="27">
        <v>39240</v>
      </c>
      <c r="B289" s="16">
        <v>0.34722222222222227</v>
      </c>
      <c r="C289" s="17" t="s">
        <v>9</v>
      </c>
      <c r="D289" s="17" t="s">
        <v>9</v>
      </c>
      <c r="E289" s="18">
        <v>100</v>
      </c>
      <c r="F289" s="19">
        <f>AVERAGE($E$4:E289)</f>
        <v>56.39705882352941</v>
      </c>
      <c r="G289" s="17" t="s">
        <v>9</v>
      </c>
      <c r="H289" s="18">
        <v>100</v>
      </c>
      <c r="I289" s="19">
        <f>AVERAGE($H$4:H289)</f>
        <v>50.561797752808985</v>
      </c>
      <c r="J289" s="17"/>
      <c r="K289" s="18">
        <f ca="1" t="shared" si="4"/>
        <v>38.45780234279092</v>
      </c>
      <c r="L289" s="28">
        <f>AVERAGE($K$4:K289)</f>
        <v>49.15184011204244</v>
      </c>
    </row>
    <row r="290" spans="1:16384" ht="18.75" customHeight="1">
      <c r="A290" s="27">
        <v>39241</v>
      </c>
      <c r="B290" s="16">
        <v>0.3541666666666667</v>
      </c>
      <c r="C290" s="17" t="s">
        <v>14</v>
      </c>
      <c r="D290" s="17" t="s">
        <v>9</v>
      </c>
      <c r="E290" s="18">
        <v>10</v>
      </c>
      <c r="F290" s="19">
        <f>AVERAGE($E$4:E290)</f>
        <v>56.227106227106226</v>
      </c>
      <c r="G290" s="17" t="s">
        <v>9</v>
      </c>
      <c r="H290" s="18">
        <v>0</v>
      </c>
      <c r="I290" s="19">
        <f>AVERAGE($H$4:H290)</f>
        <v>50.37313432835821</v>
      </c>
      <c r="J290" s="17"/>
      <c r="K290" s="18">
        <f ca="1" t="shared" si="4"/>
        <v>15.209508549624484</v>
      </c>
      <c r="L290" s="28">
        <f>AVERAGE($K$4:K290)</f>
        <v>49.033574148410324</v>
      </c>
    </row>
    <row r="291" spans="1:16384" ht="18.75" customHeight="1">
      <c r="A291" s="27">
        <v>39242</v>
      </c>
      <c r="B291" s="16">
        <v>0.3611111111111111</v>
      </c>
      <c r="C291" s="17" t="s">
        <v>14</v>
      </c>
      <c r="D291" s="17" t="s">
        <v>18</v>
      </c>
      <c r="E291" s="18">
        <v>60</v>
      </c>
      <c r="F291" s="19">
        <f>AVERAGE($E$4:E291)</f>
        <v>56.24087591240876</v>
      </c>
      <c r="G291" s="17" t="s">
        <v>9</v>
      </c>
      <c r="H291" s="18">
        <v>0</v>
      </c>
      <c r="I291" s="19">
        <f>AVERAGE($H$4:H291)</f>
        <v>50.185873605947954</v>
      </c>
      <c r="J291" s="17"/>
      <c r="K291" s="18">
        <f ca="1" t="shared" si="4"/>
        <v>93.71616586205909</v>
      </c>
      <c r="L291" s="28">
        <f>AVERAGE($K$4:K291)</f>
        <v>49.18872203630494</v>
      </c>
    </row>
    <row r="292" spans="1:16384" ht="18.75" customHeight="1">
      <c r="A292" s="27">
        <v>39243</v>
      </c>
      <c r="B292" s="16">
        <v>0.3368055555555556</v>
      </c>
      <c r="C292" s="17" t="s">
        <v>14</v>
      </c>
      <c r="D292" s="17" t="s">
        <v>14</v>
      </c>
      <c r="E292" s="18">
        <v>100</v>
      </c>
      <c r="F292" s="19">
        <f>AVERAGE($E$4:E292)</f>
        <v>56.4</v>
      </c>
      <c r="G292" s="17" t="s">
        <v>9</v>
      </c>
      <c r="H292" s="18">
        <v>0</v>
      </c>
      <c r="I292" s="19">
        <f>AVERAGE($H$4:H292)</f>
        <v>50</v>
      </c>
      <c r="J292" s="17"/>
      <c r="K292" s="18">
        <f ca="1" t="shared" si="4"/>
        <v>7.597631282288475</v>
      </c>
      <c r="L292" s="28">
        <f>AVERAGE($K$4:K292)</f>
        <v>49.044808227467506</v>
      </c>
    </row>
    <row r="293" spans="1:16384" ht="18.75" customHeight="1">
      <c r="A293" s="27">
        <v>39244</v>
      </c>
      <c r="B293" s="16">
        <v>0.3819444444444444</v>
      </c>
      <c r="C293" s="17" t="s">
        <v>9</v>
      </c>
      <c r="D293" s="17" t="s">
        <v>9</v>
      </c>
      <c r="E293" s="18">
        <v>100</v>
      </c>
      <c r="F293" s="19">
        <f>AVERAGE($E$4:E293)</f>
        <v>56.55797101449275</v>
      </c>
      <c r="G293" s="17" t="s">
        <v>9</v>
      </c>
      <c r="H293" s="18">
        <v>100</v>
      </c>
      <c r="I293" s="19">
        <f>AVERAGE($H$4:H293)</f>
        <v>50.18450184501845</v>
      </c>
      <c r="J293" s="17"/>
      <c r="K293" s="18">
        <f ca="1" t="shared" si="4"/>
        <v>37.469523355113594</v>
      </c>
      <c r="L293" s="28">
        <f>AVERAGE($K$4:K293)</f>
        <v>49.00489345204559</v>
      </c>
    </row>
    <row r="294" spans="1:16384" ht="18.75" customHeight="1">
      <c r="A294" s="27">
        <v>39245</v>
      </c>
      <c r="B294" s="16">
        <v>0.40277777777777773</v>
      </c>
      <c r="C294" s="17" t="s">
        <v>9</v>
      </c>
      <c r="D294" s="17" t="s">
        <v>14</v>
      </c>
      <c r="E294" s="18">
        <v>0</v>
      </c>
      <c r="F294" s="19">
        <f>AVERAGE($E$4:E294)</f>
        <v>56.35379061371841</v>
      </c>
      <c r="G294" s="17" t="s">
        <v>14</v>
      </c>
      <c r="H294" s="18">
        <v>0</v>
      </c>
      <c r="I294" s="19">
        <f>AVERAGE($H$4:H294)</f>
        <v>50</v>
      </c>
      <c r="J294" s="17"/>
      <c r="K294" s="18">
        <f ca="1" t="shared" si="4"/>
        <v>9.321570570597949</v>
      </c>
      <c r="L294" s="28">
        <f>AVERAGE($K$4:K294)</f>
        <v>48.86852464489286</v>
      </c>
    </row>
    <row r="295" spans="1:16384" ht="18.75" customHeight="1">
      <c r="A295" s="27">
        <v>39246</v>
      </c>
      <c r="B295" s="16">
        <v>0.3541666666666667</v>
      </c>
      <c r="C295" s="17" t="s">
        <v>9</v>
      </c>
      <c r="D295" s="17" t="s">
        <v>18</v>
      </c>
      <c r="E295" s="18">
        <v>50</v>
      </c>
      <c r="F295" s="19">
        <f>AVERAGE($E$4:E295)</f>
        <v>56.330935251798564</v>
      </c>
      <c r="G295" s="17" t="s">
        <v>11</v>
      </c>
      <c r="H295" s="18">
        <v>50</v>
      </c>
      <c r="I295" s="19">
        <f>AVERAGE($H$4:H295)</f>
        <v>50</v>
      </c>
      <c r="J295" s="17"/>
      <c r="K295" s="18">
        <f ca="1" t="shared" si="4"/>
        <v>68.27727384244646</v>
      </c>
      <c r="L295" s="28">
        <f>AVERAGE($K$4:K295)</f>
        <v>48.93499296406256</v>
      </c>
    </row>
    <row r="296" spans="1:16384" ht="18.75" customHeight="1">
      <c r="A296" s="27">
        <v>39247</v>
      </c>
      <c r="B296" s="16">
        <v>0.34027777777777773</v>
      </c>
      <c r="C296" s="17" t="s">
        <v>11</v>
      </c>
      <c r="D296" s="17" t="s">
        <v>11</v>
      </c>
      <c r="E296" s="18">
        <v>100</v>
      </c>
      <c r="F296" s="19">
        <f>AVERAGE($E$4:E296)</f>
        <v>56.48745519713262</v>
      </c>
      <c r="G296" s="17" t="s">
        <v>11</v>
      </c>
      <c r="H296" s="18">
        <v>100</v>
      </c>
      <c r="I296" s="19">
        <f>AVERAGE($H$4:H296)</f>
        <v>50.18248175182482</v>
      </c>
      <c r="J296" s="17"/>
      <c r="K296" s="18">
        <f ca="1" t="shared" si="4"/>
        <v>72.23910666670355</v>
      </c>
      <c r="L296" s="28">
        <f>AVERAGE($K$4:K296)</f>
        <v>49.01452918830366</v>
      </c>
    </row>
    <row r="297" spans="1:16384" ht="18.75" customHeight="1">
      <c r="A297" s="27">
        <v>39248</v>
      </c>
      <c r="B297" s="16">
        <v>0.3125</v>
      </c>
      <c r="C297" s="17" t="s">
        <v>11</v>
      </c>
      <c r="D297" s="17" t="s">
        <v>11</v>
      </c>
      <c r="E297" s="18">
        <v>100</v>
      </c>
      <c r="F297" s="19">
        <f>AVERAGE($E$4:E297)</f>
        <v>56.642857142857146</v>
      </c>
      <c r="G297" s="17" t="s">
        <v>9</v>
      </c>
      <c r="H297" s="18">
        <v>50</v>
      </c>
      <c r="I297" s="19">
        <f>AVERAGE($H$4:H297)</f>
        <v>50.18181818181818</v>
      </c>
      <c r="J297" s="17"/>
      <c r="K297" s="18">
        <f ca="1" t="shared" si="4"/>
        <v>81.39927369551839</v>
      </c>
      <c r="L297" s="28">
        <f>AVERAGE($K$4:K297)</f>
        <v>49.12468138050507</v>
      </c>
    </row>
    <row r="298" spans="1:16384" ht="18.75" customHeight="1">
      <c r="A298" s="27">
        <v>39249</v>
      </c>
      <c r="B298" s="16">
        <v>0.3333333333333333</v>
      </c>
      <c r="C298" s="17" t="s">
        <v>11</v>
      </c>
      <c r="D298" s="17" t="s">
        <v>11</v>
      </c>
      <c r="E298" s="18">
        <v>100</v>
      </c>
      <c r="F298" s="19">
        <f>AVERAGE($E$4:E298)</f>
        <v>56.79715302491103</v>
      </c>
      <c r="G298" s="17" t="s">
        <v>14</v>
      </c>
      <c r="H298" s="18">
        <v>0</v>
      </c>
      <c r="I298" s="19">
        <f>AVERAGE($H$4:H298)</f>
        <v>50</v>
      </c>
      <c r="J298" s="17"/>
      <c r="K298" s="18">
        <f ca="1" t="shared" si="4"/>
        <v>43.39966368602512</v>
      </c>
      <c r="L298" s="28">
        <f>AVERAGE($K$4:K298)</f>
        <v>49.105274540862766</v>
      </c>
    </row>
    <row r="299" spans="1:16384" ht="18.75" customHeight="1">
      <c r="A299" s="27">
        <v>39250</v>
      </c>
      <c r="B299" s="16">
        <v>0.3541666666666667</v>
      </c>
      <c r="C299" s="17" t="s">
        <v>11</v>
      </c>
      <c r="D299" s="17" t="s">
        <v>13</v>
      </c>
      <c r="E299" s="18">
        <v>10</v>
      </c>
      <c r="F299" s="19">
        <f>AVERAGE($E$4:E299)</f>
        <v>56.63120567375886</v>
      </c>
      <c r="G299" s="17" t="s">
        <v>9</v>
      </c>
      <c r="H299" s="18">
        <v>0</v>
      </c>
      <c r="I299" s="19">
        <f>AVERAGE($H$4:H299)</f>
        <v>49.81949458483754</v>
      </c>
      <c r="J299" s="17"/>
      <c r="K299" s="18">
        <f ca="1" t="shared" si="4"/>
        <v>49.22976045275291</v>
      </c>
      <c r="L299" s="28">
        <f>AVERAGE($K$4:K299)</f>
        <v>49.10569510137591</v>
      </c>
    </row>
    <row r="300" spans="1:16384" ht="18.75" customHeight="1">
      <c r="A300" s="27">
        <v>39251</v>
      </c>
      <c r="B300" s="16">
        <v>0.3819444444444444</v>
      </c>
      <c r="C300" s="17" t="s">
        <v>9</v>
      </c>
      <c r="D300" s="17" t="s">
        <v>18</v>
      </c>
      <c r="E300" s="18">
        <v>20</v>
      </c>
      <c r="F300" s="19">
        <f>AVERAGE($E$4:E300)</f>
        <v>56.50176678445229</v>
      </c>
      <c r="G300" s="17" t="s">
        <v>13</v>
      </c>
      <c r="H300" s="18">
        <v>0</v>
      </c>
      <c r="I300" s="19">
        <f>AVERAGE($H$4:H300)</f>
        <v>49.64028776978417</v>
      </c>
      <c r="J300" s="17"/>
      <c r="K300" s="18">
        <f ca="1" t="shared" si="4"/>
        <v>6.610106486359779</v>
      </c>
      <c r="L300" s="28">
        <f>AVERAGE($K$4:K300)</f>
        <v>48.962612311426355</v>
      </c>
    </row>
    <row r="301" spans="1:16384" ht="18.75" customHeight="1">
      <c r="A301" s="27">
        <v>39252</v>
      </c>
      <c r="B301" s="16">
        <v>0.3888888888888889</v>
      </c>
      <c r="C301" s="17" t="s">
        <v>9</v>
      </c>
      <c r="D301" s="17" t="s">
        <v>18</v>
      </c>
      <c r="E301" s="18">
        <v>50</v>
      </c>
      <c r="F301" s="19">
        <f>AVERAGE($E$4:E301)</f>
        <v>56.478873239436616</v>
      </c>
      <c r="G301" s="17" t="s">
        <v>14</v>
      </c>
      <c r="H301" s="18">
        <v>0</v>
      </c>
      <c r="I301" s="19">
        <f>AVERAGE($H$4:H301)</f>
        <v>49.46236559139785</v>
      </c>
      <c r="J301" s="17"/>
      <c r="K301" s="18">
        <f ca="1" t="shared" si="4"/>
        <v>38.98850253939107</v>
      </c>
      <c r="L301" s="28">
        <f>AVERAGE($K$4:K301)</f>
        <v>48.9291421444061</v>
      </c>
    </row>
    <row r="302" spans="1:16384" ht="18.75" customHeight="1">
      <c r="A302" s="27">
        <v>39253</v>
      </c>
      <c r="B302" s="16">
        <v>0.34722222222222227</v>
      </c>
      <c r="C302" s="17" t="s">
        <v>9</v>
      </c>
      <c r="D302" s="17" t="s">
        <v>18</v>
      </c>
      <c r="E302" s="18">
        <v>50</v>
      </c>
      <c r="F302" s="19">
        <f>AVERAGE($E$4:E302)</f>
        <v>56.45614035087719</v>
      </c>
      <c r="G302" s="17" t="s">
        <v>9</v>
      </c>
      <c r="H302" s="18">
        <v>100</v>
      </c>
      <c r="I302" s="19">
        <f>AVERAGE($H$4:H302)</f>
        <v>49.642857142857146</v>
      </c>
      <c r="J302" s="17"/>
      <c r="K302" s="18">
        <f ca="1" t="shared" si="4"/>
        <v>27.216139359731418</v>
      </c>
      <c r="L302" s="28">
        <f>AVERAGE($K$4:K302)</f>
        <v>48.856523405995816</v>
      </c>
    </row>
    <row r="303" spans="1:16384" ht="18.75" customHeight="1">
      <c r="A303" s="27">
        <v>39254</v>
      </c>
      <c r="B303" s="16">
        <v>0.3819444444444444</v>
      </c>
      <c r="C303" s="17" t="s">
        <v>9</v>
      </c>
      <c r="D303" s="17" t="s">
        <v>18</v>
      </c>
      <c r="E303" s="18">
        <v>50</v>
      </c>
      <c r="F303" s="19">
        <f>AVERAGE($E$4:E303)</f>
        <v>56.43356643356643</v>
      </c>
      <c r="G303" s="17" t="s">
        <v>13</v>
      </c>
      <c r="H303" s="18">
        <v>0</v>
      </c>
      <c r="I303" s="19">
        <f>AVERAGE($H$4:H303)</f>
        <v>49.4661921708185</v>
      </c>
      <c r="J303" s="17"/>
      <c r="K303" s="18">
        <f ca="1" t="shared" si="4"/>
        <v>10.837351922248128</v>
      </c>
      <c r="L303" s="28">
        <f>AVERAGE($K$4:K303)</f>
        <v>48.729792834383325</v>
      </c>
    </row>
    <row r="304" spans="1:16384" ht="18.75" customHeight="1">
      <c r="A304" s="27">
        <v>39255</v>
      </c>
      <c r="B304" s="16">
        <v>0.34027777777777773</v>
      </c>
      <c r="C304" s="17" t="s">
        <v>13</v>
      </c>
      <c r="D304" s="17" t="s">
        <v>13</v>
      </c>
      <c r="E304" s="18">
        <v>100</v>
      </c>
      <c r="F304" s="19">
        <f>AVERAGE($E$4:E304)</f>
        <v>56.58536585365854</v>
      </c>
      <c r="G304" s="17" t="s">
        <v>13</v>
      </c>
      <c r="H304" s="18">
        <v>100</v>
      </c>
      <c r="I304" s="19">
        <f>AVERAGE($H$4:H304)</f>
        <v>49.645390070921984</v>
      </c>
      <c r="J304" s="17"/>
      <c r="K304" s="18">
        <f ca="1" t="shared" si="4"/>
        <v>54.76592839886989</v>
      </c>
      <c r="L304" s="28">
        <f>AVERAGE($K$4:K304)</f>
        <v>48.749846440909856</v>
      </c>
    </row>
    <row r="305" spans="1:16384" ht="18.75" customHeight="1">
      <c r="A305" s="27">
        <v>39256</v>
      </c>
      <c r="B305" s="16">
        <v>0.4375</v>
      </c>
      <c r="C305" s="17" t="s">
        <v>9</v>
      </c>
      <c r="D305" s="17" t="s">
        <v>9</v>
      </c>
      <c r="E305" s="18">
        <v>100</v>
      </c>
      <c r="F305" s="19">
        <f>AVERAGE($E$4:E305)</f>
        <v>56.736111111111114</v>
      </c>
      <c r="G305" s="17" t="s">
        <v>9</v>
      </c>
      <c r="H305" s="18">
        <v>100</v>
      </c>
      <c r="I305" s="19">
        <f>AVERAGE($H$4:H305)</f>
        <v>49.82332155477032</v>
      </c>
      <c r="J305" s="17"/>
      <c r="K305" s="18">
        <f ca="1" t="shared" si="4"/>
        <v>77.31550530118696</v>
      </c>
      <c r="L305" s="28">
        <f>AVERAGE($K$4:K305)</f>
        <v>48.844434715281636</v>
      </c>
    </row>
    <row r="306" spans="1:16384" ht="18.75" customHeight="1">
      <c r="A306" s="27">
        <v>39257</v>
      </c>
      <c r="B306" s="16">
        <v>0.46527777777777773</v>
      </c>
      <c r="C306" s="17" t="s">
        <v>9</v>
      </c>
      <c r="D306" s="17" t="s">
        <v>9</v>
      </c>
      <c r="E306" s="18">
        <v>100</v>
      </c>
      <c r="F306" s="19">
        <f>AVERAGE($E$4:E306)</f>
        <v>56.88581314878893</v>
      </c>
      <c r="G306" s="17" t="s">
        <v>11</v>
      </c>
      <c r="H306" s="18">
        <v>50</v>
      </c>
      <c r="I306" s="19">
        <f>AVERAGE($H$4:H306)</f>
        <v>49.82394366197183</v>
      </c>
      <c r="J306" s="17"/>
      <c r="K306" s="18">
        <f ca="1" t="shared" si="4"/>
        <v>36.710262957131604</v>
      </c>
      <c r="L306" s="28">
        <f>AVERAGE($K$4:K306)</f>
        <v>48.80438794380259</v>
      </c>
    </row>
    <row r="307" spans="1:16384" ht="18.75" customHeight="1">
      <c r="A307" s="27">
        <v>39258</v>
      </c>
      <c r="B307" s="16">
        <v>0.4930555555555556</v>
      </c>
      <c r="C307" s="17" t="s">
        <v>11</v>
      </c>
      <c r="D307" s="17" t="s">
        <v>11</v>
      </c>
      <c r="E307" s="18">
        <v>100</v>
      </c>
      <c r="F307" s="19">
        <f>AVERAGE($E$4:E307)</f>
        <v>57.03448275862069</v>
      </c>
      <c r="G307" s="17" t="s">
        <v>11</v>
      </c>
      <c r="H307" s="18">
        <v>100</v>
      </c>
      <c r="I307" s="19">
        <f>AVERAGE($H$4:H307)</f>
        <v>50</v>
      </c>
      <c r="J307" s="17"/>
      <c r="K307" s="18">
        <f ca="1" t="shared" si="4"/>
        <v>52.6252019894516</v>
      </c>
      <c r="L307" s="28">
        <f>AVERAGE($K$4:K307)</f>
        <v>48.816956411058015</v>
      </c>
    </row>
    <row r="308" spans="1:16384" ht="18.75" customHeight="1">
      <c r="A308" s="27">
        <v>39259</v>
      </c>
      <c r="B308" s="16">
        <v>0.40277777777777773</v>
      </c>
      <c r="C308" s="17" t="s">
        <v>14</v>
      </c>
      <c r="D308" s="17" t="s">
        <v>9</v>
      </c>
      <c r="E308" s="18">
        <v>0</v>
      </c>
      <c r="F308" s="19">
        <f>AVERAGE($E$4:E308)</f>
        <v>56.83848797250859</v>
      </c>
      <c r="G308" s="17" t="s">
        <v>9</v>
      </c>
      <c r="H308" s="18">
        <v>0</v>
      </c>
      <c r="I308" s="19">
        <f>AVERAGE($H$4:H308)</f>
        <v>49.82517482517483</v>
      </c>
      <c r="J308" s="17"/>
      <c r="K308" s="18">
        <f ca="1" t="shared" si="4"/>
        <v>53.241438404140595</v>
      </c>
      <c r="L308" s="28">
        <f>AVERAGE($K$4:K308)</f>
        <v>48.83146290939599</v>
      </c>
    </row>
    <row r="309" spans="1:16384" ht="18.75" customHeight="1">
      <c r="A309" s="27">
        <v>39260</v>
      </c>
      <c r="B309" s="16">
        <v>0.4791666666666667</v>
      </c>
      <c r="C309" s="17" t="s">
        <v>9</v>
      </c>
      <c r="D309" s="17" t="s">
        <v>9</v>
      </c>
      <c r="E309" s="18">
        <v>100</v>
      </c>
      <c r="F309" s="19">
        <f>AVERAGE($E$4:E309)</f>
        <v>56.986301369863014</v>
      </c>
      <c r="G309" s="17" t="s">
        <v>9</v>
      </c>
      <c r="H309" s="18">
        <v>100</v>
      </c>
      <c r="I309" s="19">
        <f>AVERAGE($H$4:H309)</f>
        <v>50</v>
      </c>
      <c r="J309" s="17"/>
      <c r="K309" s="18">
        <f ca="1" t="shared" si="4"/>
        <v>5.299267064785962</v>
      </c>
      <c r="L309" s="28">
        <f>AVERAGE($K$4:K309)</f>
        <v>48.68920083147243</v>
      </c>
    </row>
    <row r="310" spans="1:16384" ht="18.75" customHeight="1">
      <c r="A310" s="27">
        <v>39261</v>
      </c>
      <c r="B310" s="16">
        <v>0.3333333333333333</v>
      </c>
      <c r="C310" s="17" t="s">
        <v>9</v>
      </c>
      <c r="D310" s="17"/>
      <c r="E310" s="18"/>
      <c r="F310" s="19">
        <f>AVERAGE($E$4:E310)</f>
        <v>56.986301369863014</v>
      </c>
      <c r="G310" s="17"/>
      <c r="H310" s="18"/>
      <c r="I310" s="19">
        <f>AVERAGE($H$4:H310)</f>
        <v>50</v>
      </c>
      <c r="J310" s="17" t="s">
        <v>22</v>
      </c>
      <c r="K310" s="18">
        <f ca="1" t="shared" si="4"/>
        <v>65.23454326293161</v>
      </c>
      <c r="L310" s="28">
        <f>AVERAGE($K$4:K310)</f>
        <v>48.743094455027666</v>
      </c>
    </row>
    <row r="311" spans="1:16384" ht="18.75" customHeight="1">
      <c r="A311" s="27">
        <v>39274</v>
      </c>
      <c r="B311" s="16">
        <v>0.3611111111111111</v>
      </c>
      <c r="C311" s="17" t="s">
        <v>14</v>
      </c>
      <c r="D311" s="17" t="s">
        <v>18</v>
      </c>
      <c r="E311" s="18">
        <v>50</v>
      </c>
      <c r="F311" s="19">
        <f>AVERAGE($E$4:E311)</f>
        <v>56.96245733788396</v>
      </c>
      <c r="G311" s="17" t="s">
        <v>9</v>
      </c>
      <c r="H311" s="18">
        <v>0</v>
      </c>
      <c r="I311" s="19">
        <f>AVERAGE($H$4:H311)</f>
        <v>49.826388888888886</v>
      </c>
      <c r="J311" s="17"/>
      <c r="K311" s="18">
        <f ca="1" t="shared" si="4"/>
        <v>89.58208525134381</v>
      </c>
      <c r="L311" s="28">
        <f>AVERAGE($K$4:K311)</f>
        <v>48.87568858098973</v>
      </c>
    </row>
    <row r="312" spans="1:16384" ht="18.75" customHeight="1">
      <c r="A312" s="27">
        <v>39275</v>
      </c>
      <c r="B312" s="16">
        <v>0.375</v>
      </c>
      <c r="C312" s="17" t="s">
        <v>14</v>
      </c>
      <c r="D312" s="17" t="s">
        <v>9</v>
      </c>
      <c r="E312" s="18">
        <v>0</v>
      </c>
      <c r="F312" s="19">
        <f>AVERAGE($E$4:E312)</f>
        <v>56.7687074829932</v>
      </c>
      <c r="G312" s="17" t="s">
        <v>18</v>
      </c>
      <c r="H312" s="18">
        <v>30</v>
      </c>
      <c r="I312" s="19">
        <f>AVERAGE($H$4:H312)</f>
        <v>49.75778546712803</v>
      </c>
      <c r="J312" s="17"/>
      <c r="K312" s="18">
        <f ca="1" t="shared" si="4"/>
        <v>6.791953447583676</v>
      </c>
      <c r="L312" s="28">
        <f>AVERAGE($K$4:K312)</f>
        <v>48.73949526340589</v>
      </c>
    </row>
    <row r="313" spans="1:16384" ht="18.75" customHeight="1">
      <c r="A313" s="27">
        <v>39276</v>
      </c>
      <c r="B313" s="16">
        <v>0.3194444444444445</v>
      </c>
      <c r="C313" s="17" t="s">
        <v>14</v>
      </c>
      <c r="D313" s="17" t="s">
        <v>14</v>
      </c>
      <c r="E313" s="18">
        <v>100</v>
      </c>
      <c r="F313" s="19">
        <f>AVERAGE($E$4:E313)</f>
        <v>56.91525423728814</v>
      </c>
      <c r="G313" s="17" t="s">
        <v>18</v>
      </c>
      <c r="H313" s="18">
        <v>50</v>
      </c>
      <c r="I313" s="19">
        <f>AVERAGE($H$4:H313)</f>
        <v>49.758620689655174</v>
      </c>
      <c r="J313" s="17"/>
      <c r="K313" s="18">
        <f ca="1" t="shared" si="4"/>
        <v>24.90750871928446</v>
      </c>
      <c r="L313" s="28">
        <f>AVERAGE($K$4:K313)</f>
        <v>48.66261788745712</v>
      </c>
    </row>
    <row r="314" spans="1:16384" ht="18.75" customHeight="1">
      <c r="A314" s="27">
        <v>39277</v>
      </c>
      <c r="B314" s="16">
        <v>0.3888888888888889</v>
      </c>
      <c r="C314" s="17" t="s">
        <v>9</v>
      </c>
      <c r="D314" s="17" t="s">
        <v>14</v>
      </c>
      <c r="E314" s="18">
        <v>0</v>
      </c>
      <c r="F314" s="19">
        <f>AVERAGE($E$4:E314)</f>
        <v>56.722972972972975</v>
      </c>
      <c r="G314" s="17" t="s">
        <v>14</v>
      </c>
      <c r="H314" s="18">
        <v>0</v>
      </c>
      <c r="I314" s="19">
        <f>AVERAGE($H$4:H314)</f>
        <v>49.58762886597938</v>
      </c>
      <c r="J314" s="17"/>
      <c r="K314" s="18">
        <f ca="1" t="shared" si="4"/>
        <v>37.7758320926836</v>
      </c>
      <c r="L314" s="28">
        <f>AVERAGE($K$4:K314)</f>
        <v>48.62761214535174</v>
      </c>
    </row>
    <row r="315" spans="1:16384" ht="18.75" customHeight="1">
      <c r="A315" s="27">
        <v>39279</v>
      </c>
      <c r="B315" s="16">
        <v>0.3888888888888889</v>
      </c>
      <c r="C315" s="17" t="s">
        <v>9</v>
      </c>
      <c r="D315" s="17" t="s">
        <v>13</v>
      </c>
      <c r="E315" s="18">
        <v>10</v>
      </c>
      <c r="F315" s="19">
        <f>AVERAGE($E$4:E315)</f>
        <v>56.56565656565657</v>
      </c>
      <c r="G315" s="17" t="s">
        <v>9</v>
      </c>
      <c r="H315" s="18">
        <v>100</v>
      </c>
      <c r="I315" s="19">
        <f>AVERAGE($H$4:H315)</f>
        <v>49.76027397260274</v>
      </c>
      <c r="J315" s="17"/>
      <c r="K315" s="18">
        <f ca="1" t="shared" si="4"/>
        <v>17.57968224566815</v>
      </c>
      <c r="L315" s="28">
        <f>AVERAGE($K$4:K315)</f>
        <v>48.528099549519425</v>
      </c>
    </row>
    <row r="316" spans="1:16384" ht="18.75" customHeight="1">
      <c r="A316" s="27">
        <v>39280</v>
      </c>
      <c r="B316" s="16">
        <v>0.3541666666666667</v>
      </c>
      <c r="C316" s="17" t="s">
        <v>14</v>
      </c>
      <c r="D316" s="17" t="s">
        <v>18</v>
      </c>
      <c r="E316" s="18">
        <v>50</v>
      </c>
      <c r="F316" s="19">
        <f>AVERAGE($E$4:E316)</f>
        <v>56.54362416107382</v>
      </c>
      <c r="G316" s="17" t="s">
        <v>18</v>
      </c>
      <c r="H316" s="18">
        <v>20</v>
      </c>
      <c r="I316" s="19">
        <f>AVERAGE($H$4:H316)</f>
        <v>49.658703071672356</v>
      </c>
      <c r="J316" s="17"/>
      <c r="K316" s="18">
        <f ca="1" t="shared" si="4"/>
        <v>71.192034706891</v>
      </c>
      <c r="L316" s="28">
        <f>AVERAGE($K$4:K316)</f>
        <v>48.600508288041375</v>
      </c>
    </row>
    <row r="317" spans="1:16384" ht="18.75" customHeight="1">
      <c r="A317" s="27">
        <v>39281</v>
      </c>
      <c r="B317" s="16">
        <v>0.3680555555555556</v>
      </c>
      <c r="C317" s="17" t="s">
        <v>14</v>
      </c>
      <c r="D317" s="17" t="s">
        <v>18</v>
      </c>
      <c r="E317" s="18">
        <v>80</v>
      </c>
      <c r="F317" s="19">
        <f>AVERAGE($E$4:E317)</f>
        <v>56.62207357859532</v>
      </c>
      <c r="G317" s="17" t="s">
        <v>14</v>
      </c>
      <c r="H317" s="18">
        <v>100</v>
      </c>
      <c r="I317" s="19">
        <f>AVERAGE($H$4:H317)</f>
        <v>49.82993197278912</v>
      </c>
      <c r="J317" s="17"/>
      <c r="K317" s="18">
        <f ca="1" t="shared" si="4"/>
        <v>98.10555637645422</v>
      </c>
      <c r="L317" s="28">
        <f>AVERAGE($K$4:K317)</f>
        <v>48.75816767685798</v>
      </c>
    </row>
    <row r="318" spans="1:16384" ht="18.75" customHeight="1">
      <c r="A318" s="27">
        <v>39282</v>
      </c>
      <c r="B318" s="16">
        <v>0.3819444444444444</v>
      </c>
      <c r="C318" s="17" t="s">
        <v>14</v>
      </c>
      <c r="D318" s="17" t="s">
        <v>18</v>
      </c>
      <c r="E318" s="18">
        <v>80</v>
      </c>
      <c r="F318" s="19">
        <f>AVERAGE($E$4:E318)</f>
        <v>56.7</v>
      </c>
      <c r="G318" s="17" t="s">
        <v>13</v>
      </c>
      <c r="H318" s="18">
        <v>0</v>
      </c>
      <c r="I318" s="19">
        <f>AVERAGE($H$4:H318)</f>
        <v>49.66101694915254</v>
      </c>
      <c r="J318" s="17"/>
      <c r="K318" s="18">
        <f ca="1" t="shared" si="4"/>
        <v>15.801873156866275</v>
      </c>
      <c r="L318" s="28">
        <f>AVERAGE($K$4:K318)</f>
        <v>48.65354451965166</v>
      </c>
    </row>
    <row r="319" spans="1:16384" ht="18.75" customHeight="1">
      <c r="A319" s="27">
        <v>39283</v>
      </c>
      <c r="B319" s="16">
        <v>0.375</v>
      </c>
      <c r="C319" s="17" t="s">
        <v>9</v>
      </c>
      <c r="D319" s="17" t="s">
        <v>9</v>
      </c>
      <c r="E319" s="18">
        <v>100</v>
      </c>
      <c r="F319" s="19">
        <f>AVERAGE($E$4:E319)</f>
        <v>56.84385382059801</v>
      </c>
      <c r="G319" s="17"/>
      <c r="H319" s="18"/>
      <c r="I319" s="19">
        <f>AVERAGE($H$4:H319)</f>
        <v>49.66101694915254</v>
      </c>
      <c r="J319" s="17" t="s">
        <v>22</v>
      </c>
      <c r="K319" s="18">
        <f ca="1" t="shared" si="4"/>
        <v>11.32897358368814</v>
      </c>
      <c r="L319" s="28">
        <f>AVERAGE($K$4:K319)</f>
        <v>48.53542878884165</v>
      </c>
    </row>
    <row r="320" spans="1:16384" ht="18.75" customHeight="1">
      <c r="A320" s="27">
        <v>39300</v>
      </c>
      <c r="B320" s="16">
        <v>0.3958333333333333</v>
      </c>
      <c r="C320" s="17" t="s">
        <v>9</v>
      </c>
      <c r="D320" s="17" t="s">
        <v>9</v>
      </c>
      <c r="E320" s="18">
        <v>100</v>
      </c>
      <c r="F320" s="19">
        <f>AVERAGE($E$4:E320)</f>
        <v>56.98675496688742</v>
      </c>
      <c r="G320" s="17" t="s">
        <v>14</v>
      </c>
      <c r="H320" s="18">
        <v>0</v>
      </c>
      <c r="I320" s="19">
        <f>AVERAGE($H$4:H320)</f>
        <v>49.49324324324324</v>
      </c>
      <c r="J320" s="17"/>
      <c r="K320" s="18">
        <f ca="1" t="shared" si="4"/>
        <v>82.98226540122297</v>
      </c>
      <c r="L320" s="28">
        <f>AVERAGE($K$4:K320)</f>
        <v>48.644093888565244</v>
      </c>
    </row>
    <row r="321" spans="1:16384" ht="18.75" customHeight="1">
      <c r="A321" s="27">
        <v>39301</v>
      </c>
      <c r="B321" s="16">
        <v>0.34722222222222227</v>
      </c>
      <c r="C321" s="17" t="s">
        <v>14</v>
      </c>
      <c r="D321" s="17" t="s">
        <v>18</v>
      </c>
      <c r="E321" s="18">
        <v>50</v>
      </c>
      <c r="F321" s="19">
        <f>AVERAGE($E$4:E321)</f>
        <v>56.96369636963696</v>
      </c>
      <c r="G321" s="17" t="s">
        <v>13</v>
      </c>
      <c r="H321" s="18">
        <v>0</v>
      </c>
      <c r="I321" s="19">
        <f>AVERAGE($H$4:H321)</f>
        <v>49.32659932659933</v>
      </c>
      <c r="J321" s="17"/>
      <c r="K321" s="18">
        <f ca="1" t="shared" si="4"/>
        <v>89.96120541085281</v>
      </c>
      <c r="L321" s="28">
        <f>AVERAGE($K$4:K321)</f>
        <v>48.774021912220235</v>
      </c>
    </row>
    <row r="322" spans="1:16384" ht="18.75" customHeight="1">
      <c r="A322" s="27">
        <v>39302</v>
      </c>
      <c r="B322" s="16">
        <v>0.375</v>
      </c>
      <c r="C322" s="17" t="s">
        <v>14</v>
      </c>
      <c r="D322" s="17" t="s">
        <v>9</v>
      </c>
      <c r="E322" s="18">
        <v>10</v>
      </c>
      <c r="F322" s="19">
        <f>AVERAGE($E$4:E322)</f>
        <v>56.80921052631579</v>
      </c>
      <c r="G322" s="17" t="s">
        <v>9</v>
      </c>
      <c r="H322" s="18">
        <v>0</v>
      </c>
      <c r="I322" s="19">
        <f>AVERAGE($H$4:H322)</f>
        <v>49.16107382550336</v>
      </c>
      <c r="J322" s="17"/>
      <c r="K322" s="18">
        <f ca="1" t="shared" si="4"/>
        <v>30.131039985526353</v>
      </c>
      <c r="L322" s="28">
        <f>AVERAGE($K$4:K322)</f>
        <v>48.715579962606775</v>
      </c>
    </row>
    <row r="323" spans="1:16384" ht="18.75" customHeight="1">
      <c r="A323" s="27">
        <v>39303</v>
      </c>
      <c r="B323" s="16">
        <v>0.34722222222222227</v>
      </c>
      <c r="C323" s="17" t="s">
        <v>14</v>
      </c>
      <c r="D323" s="17" t="s">
        <v>18</v>
      </c>
      <c r="E323" s="18">
        <v>40</v>
      </c>
      <c r="F323" s="19">
        <f>AVERAGE($E$4:E323)</f>
        <v>56.75409836065574</v>
      </c>
      <c r="G323" s="17" t="s">
        <v>13</v>
      </c>
      <c r="H323" s="18">
        <v>0</v>
      </c>
      <c r="I323" s="19">
        <f>AVERAGE($H$4:H323)</f>
        <v>48.99665551839465</v>
      </c>
      <c r="J323" s="17"/>
      <c r="K323" s="18">
        <f aca="true" ca="1" t="shared" si="5" ref="K323:K386">RAND()*100</f>
        <v>38.07639785431596</v>
      </c>
      <c r="L323" s="28">
        <f>AVERAGE($K$4:K323)</f>
        <v>48.68233251851837</v>
      </c>
    </row>
    <row r="324" spans="1:16384" ht="18.75" customHeight="1">
      <c r="A324" s="27">
        <v>39304</v>
      </c>
      <c r="B324" s="16">
        <v>0.3888888888888889</v>
      </c>
      <c r="C324" s="17" t="s">
        <v>14</v>
      </c>
      <c r="D324" s="17" t="s">
        <v>9</v>
      </c>
      <c r="E324" s="18">
        <v>0</v>
      </c>
      <c r="F324" s="19">
        <f>AVERAGE($E$4:E324)</f>
        <v>56.568627450980394</v>
      </c>
      <c r="G324" s="17" t="s">
        <v>9</v>
      </c>
      <c r="H324" s="18">
        <v>0</v>
      </c>
      <c r="I324" s="19">
        <f>AVERAGE($H$4:H324)</f>
        <v>48.833333333333336</v>
      </c>
      <c r="J324" s="17"/>
      <c r="K324" s="18">
        <f ca="1" t="shared" si="5"/>
        <v>69.4360272370194</v>
      </c>
      <c r="L324" s="28">
        <f>AVERAGE($K$4:K324)</f>
        <v>48.746985773093144</v>
      </c>
    </row>
    <row r="325" spans="1:16384" ht="18.75" customHeight="1">
      <c r="A325" s="27">
        <v>39305</v>
      </c>
      <c r="B325" s="16">
        <v>0.375</v>
      </c>
      <c r="C325" s="17" t="s">
        <v>14</v>
      </c>
      <c r="D325" s="17" t="s">
        <v>9</v>
      </c>
      <c r="E325" s="18">
        <v>0</v>
      </c>
      <c r="F325" s="19">
        <f>AVERAGE($E$4:E325)</f>
        <v>56.384364820846905</v>
      </c>
      <c r="G325" s="17" t="s">
        <v>9</v>
      </c>
      <c r="H325" s="18">
        <v>0</v>
      </c>
      <c r="I325" s="19">
        <f>AVERAGE($H$4:H325)</f>
        <v>48.67109634551495</v>
      </c>
      <c r="J325" s="17"/>
      <c r="K325" s="18">
        <f ca="1" t="shared" si="5"/>
        <v>52.3561947675693</v>
      </c>
      <c r="L325" s="28">
        <f>AVERAGE($K$4:K325)</f>
        <v>48.75819449667847</v>
      </c>
    </row>
    <row r="326" spans="1:16384" ht="18.75" customHeight="1">
      <c r="A326" s="27">
        <v>39306</v>
      </c>
      <c r="B326" s="16">
        <v>0.375</v>
      </c>
      <c r="C326" s="17" t="s">
        <v>9</v>
      </c>
      <c r="D326" s="17" t="s">
        <v>18</v>
      </c>
      <c r="E326" s="18">
        <v>80</v>
      </c>
      <c r="F326" s="19">
        <f>AVERAGE($E$4:E326)</f>
        <v>56.46103896103896</v>
      </c>
      <c r="G326" s="17" t="s">
        <v>9</v>
      </c>
      <c r="H326" s="18">
        <v>100</v>
      </c>
      <c r="I326" s="19">
        <f>AVERAGE($H$4:H326)</f>
        <v>48.841059602649004</v>
      </c>
      <c r="J326" s="17"/>
      <c r="K326" s="18">
        <f ca="1" t="shared" si="5"/>
        <v>11.321512298069303</v>
      </c>
      <c r="L326" s="28">
        <f>AVERAGE($K$4:K326)</f>
        <v>48.6422914558159</v>
      </c>
    </row>
    <row r="327" spans="1:16384" ht="18.75" customHeight="1">
      <c r="A327" s="27">
        <v>39307</v>
      </c>
      <c r="B327" s="16">
        <v>0.34722222222222227</v>
      </c>
      <c r="C327" s="17" t="s">
        <v>9</v>
      </c>
      <c r="D327" s="17" t="s">
        <v>9</v>
      </c>
      <c r="E327" s="18">
        <v>100</v>
      </c>
      <c r="F327" s="19">
        <f>AVERAGE($E$4:E327)</f>
        <v>56.601941747572816</v>
      </c>
      <c r="G327" s="17" t="s">
        <v>9</v>
      </c>
      <c r="H327" s="18">
        <v>100</v>
      </c>
      <c r="I327" s="19">
        <f>AVERAGE($H$4:H327)</f>
        <v>49.00990099009901</v>
      </c>
      <c r="J327" s="17"/>
      <c r="K327" s="18">
        <f ca="1" t="shared" si="5"/>
        <v>9.704979338622955</v>
      </c>
      <c r="L327" s="28">
        <f>AVERAGE($K$4:K327)</f>
        <v>48.52211456656531</v>
      </c>
    </row>
    <row r="328" spans="1:16384" ht="18.75" customHeight="1">
      <c r="A328" s="27">
        <v>39308</v>
      </c>
      <c r="B328" s="16">
        <v>0.3819444444444444</v>
      </c>
      <c r="C328" s="17" t="s">
        <v>9</v>
      </c>
      <c r="D328" s="17" t="s">
        <v>9</v>
      </c>
      <c r="E328" s="18">
        <v>100</v>
      </c>
      <c r="F328" s="19">
        <f>AVERAGE($E$4:E328)</f>
        <v>56.74193548387097</v>
      </c>
      <c r="G328" s="17" t="s">
        <v>9</v>
      </c>
      <c r="H328" s="18">
        <v>100</v>
      </c>
      <c r="I328" s="19">
        <f>AVERAGE($H$4:H328)</f>
        <v>49.17763157894737</v>
      </c>
      <c r="J328" s="17"/>
      <c r="K328" s="18">
        <f ca="1" t="shared" si="5"/>
        <v>33.73478461603482</v>
      </c>
      <c r="L328" s="28">
        <f>AVERAGE($K$4:K328)</f>
        <v>48.47661508979445</v>
      </c>
    </row>
    <row r="329" spans="1:16384" ht="18.75" customHeight="1">
      <c r="A329" s="27">
        <v>39309</v>
      </c>
      <c r="B329" s="16">
        <v>0.375</v>
      </c>
      <c r="C329" s="17" t="s">
        <v>11</v>
      </c>
      <c r="D329" s="17" t="s">
        <v>13</v>
      </c>
      <c r="E329" s="18">
        <v>70</v>
      </c>
      <c r="F329" s="19">
        <f>AVERAGE($E$4:E329)</f>
        <v>56.78456591639871</v>
      </c>
      <c r="G329" s="17" t="s">
        <v>14</v>
      </c>
      <c r="H329" s="18">
        <v>50</v>
      </c>
      <c r="I329" s="19">
        <f>AVERAGE($H$4:H329)</f>
        <v>49.18032786885246</v>
      </c>
      <c r="J329" s="17"/>
      <c r="K329" s="18">
        <f ca="1" t="shared" si="5"/>
        <v>30.45241407800794</v>
      </c>
      <c r="L329" s="28">
        <f>AVERAGE($K$4:K329)</f>
        <v>48.421326129635595</v>
      </c>
    </row>
    <row r="330" spans="1:16384" ht="18.75" customHeight="1">
      <c r="A330" s="27">
        <v>39310</v>
      </c>
      <c r="B330" s="16">
        <v>0.3611111111111111</v>
      </c>
      <c r="C330" s="17" t="s">
        <v>14</v>
      </c>
      <c r="D330" s="17"/>
      <c r="E330" s="18"/>
      <c r="F330" s="19">
        <f>AVERAGE($E$4:E330)</f>
        <v>56.78456591639871</v>
      </c>
      <c r="G330" s="17"/>
      <c r="H330" s="18"/>
      <c r="I330" s="19">
        <f>AVERAGE($H$4:H330)</f>
        <v>49.18032786885246</v>
      </c>
      <c r="J330" s="17" t="s">
        <v>22</v>
      </c>
      <c r="K330" s="18">
        <f ca="1" t="shared" si="5"/>
        <v>94.29136011596763</v>
      </c>
      <c r="L330" s="28">
        <f>AVERAGE($K$4:K330)</f>
        <v>48.56160146292713</v>
      </c>
    </row>
    <row r="331" spans="1:16384" ht="18.75" customHeight="1">
      <c r="A331" s="27">
        <v>39318</v>
      </c>
      <c r="B331" s="16">
        <v>0.375</v>
      </c>
      <c r="C331" s="17" t="s">
        <v>14</v>
      </c>
      <c r="D331" s="17" t="s">
        <v>9</v>
      </c>
      <c r="E331" s="18">
        <v>0</v>
      </c>
      <c r="F331" s="19">
        <f>AVERAGE($E$4:E331)</f>
        <v>56.6025641025641</v>
      </c>
      <c r="G331" s="17" t="s">
        <v>14</v>
      </c>
      <c r="H331" s="18">
        <v>100</v>
      </c>
      <c r="I331" s="19">
        <f>AVERAGE($H$4:H331)</f>
        <v>49.34640522875817</v>
      </c>
      <c r="J331" s="17"/>
      <c r="K331" s="18">
        <f ca="1" t="shared" si="5"/>
        <v>56.58039891816627</v>
      </c>
      <c r="L331" s="28">
        <f>AVERAGE($K$4:K331)</f>
        <v>48.58604901614432</v>
      </c>
    </row>
    <row r="332" spans="1:16384" ht="18.75" customHeight="1">
      <c r="A332" s="27">
        <v>39319</v>
      </c>
      <c r="B332" s="16">
        <v>0.3333333333333333</v>
      </c>
      <c r="C332" s="17" t="s">
        <v>14</v>
      </c>
      <c r="D332" s="17" t="s">
        <v>14</v>
      </c>
      <c r="E332" s="18">
        <v>100</v>
      </c>
      <c r="F332" s="19">
        <f>AVERAGE($E$4:E332)</f>
        <v>56.74121405750799</v>
      </c>
      <c r="G332" s="17" t="s">
        <v>14</v>
      </c>
      <c r="H332" s="18">
        <v>100</v>
      </c>
      <c r="I332" s="19">
        <f>AVERAGE($H$4:H332)</f>
        <v>49.5114006514658</v>
      </c>
      <c r="J332" s="17"/>
      <c r="K332" s="18">
        <f ca="1" t="shared" si="5"/>
        <v>97.23047531087533</v>
      </c>
      <c r="L332" s="28">
        <f>AVERAGE($K$4:K332)</f>
        <v>48.73390441521645</v>
      </c>
    </row>
    <row r="333" spans="1:16384" ht="18.75" customHeight="1">
      <c r="A333" s="27">
        <v>39321</v>
      </c>
      <c r="B333" s="16">
        <v>0.34027777777777773</v>
      </c>
      <c r="C333" s="17" t="s">
        <v>14</v>
      </c>
      <c r="D333" s="17" t="s">
        <v>14</v>
      </c>
      <c r="E333" s="18">
        <v>100</v>
      </c>
      <c r="F333" s="19">
        <f>AVERAGE($E$4:E333)</f>
        <v>56.87898089171974</v>
      </c>
      <c r="G333" s="17"/>
      <c r="H333" s="18"/>
      <c r="I333" s="19">
        <f>AVERAGE($H$4:H333)</f>
        <v>49.5114006514658</v>
      </c>
      <c r="J333" s="17"/>
      <c r="K333" s="18">
        <f ca="1" t="shared" si="5"/>
        <v>21.63072810673059</v>
      </c>
      <c r="L333" s="28">
        <f>AVERAGE($K$4:K333)</f>
        <v>48.65177357791801</v>
      </c>
    </row>
    <row r="334" spans="1:16384" ht="18.75" customHeight="1">
      <c r="A334" s="27">
        <v>39322</v>
      </c>
      <c r="B334" s="16">
        <v>0.3333333333333333</v>
      </c>
      <c r="C334" s="17"/>
      <c r="D334" s="17" t="s">
        <v>9</v>
      </c>
      <c r="E334" s="18"/>
      <c r="F334" s="19">
        <f>AVERAGE($E$4:E334)</f>
        <v>56.87898089171974</v>
      </c>
      <c r="G334" s="17" t="s">
        <v>18</v>
      </c>
      <c r="H334" s="18"/>
      <c r="I334" s="19">
        <f>AVERAGE($H$4:H334)</f>
        <v>49.5114006514658</v>
      </c>
      <c r="J334" s="17" t="s">
        <v>22</v>
      </c>
      <c r="K334" s="18">
        <f ca="1" t="shared" si="5"/>
        <v>56.513436201125366</v>
      </c>
      <c r="L334" s="28">
        <f>AVERAGE($K$4:K334)</f>
        <v>48.6755248245138</v>
      </c>
    </row>
    <row r="335" spans="1:16384" ht="18.75" customHeight="1">
      <c r="A335" s="27">
        <v>39324</v>
      </c>
      <c r="B335" s="16">
        <v>0.375</v>
      </c>
      <c r="C335" s="17" t="s">
        <v>14</v>
      </c>
      <c r="D335" s="17" t="s">
        <v>14</v>
      </c>
      <c r="E335" s="18">
        <v>100</v>
      </c>
      <c r="F335" s="19">
        <f>AVERAGE($E$4:E335)</f>
        <v>57.01587301587302</v>
      </c>
      <c r="G335" s="17" t="s">
        <v>9</v>
      </c>
      <c r="H335" s="18">
        <v>0</v>
      </c>
      <c r="I335" s="19">
        <f>AVERAGE($H$4:H335)</f>
        <v>49.35064935064935</v>
      </c>
      <c r="J335" s="17"/>
      <c r="K335" s="18">
        <f ca="1" t="shared" si="5"/>
        <v>39.58963125222521</v>
      </c>
      <c r="L335" s="28">
        <f>AVERAGE($K$4:K335)</f>
        <v>48.64815767519968</v>
      </c>
    </row>
    <row r="336" spans="1:16384" ht="18.75" customHeight="1">
      <c r="A336" s="27">
        <v>39325</v>
      </c>
      <c r="B336" s="16">
        <v>0.3819444444444444</v>
      </c>
      <c r="C336" s="17" t="s">
        <v>14</v>
      </c>
      <c r="D336" s="17"/>
      <c r="E336" s="18"/>
      <c r="F336" s="19">
        <f>AVERAGE($E$4:E336)</f>
        <v>57.01587301587302</v>
      </c>
      <c r="G336" s="17"/>
      <c r="H336" s="18"/>
      <c r="I336" s="19">
        <f>AVERAGE($H$4:H336)</f>
        <v>49.35064935064935</v>
      </c>
      <c r="J336" s="17" t="s">
        <v>22</v>
      </c>
      <c r="K336" s="18">
        <f ca="1" t="shared" si="5"/>
        <v>30.901228103790256</v>
      </c>
      <c r="L336" s="28">
        <f>AVERAGE($K$4:K336)</f>
        <v>48.59486359240265</v>
      </c>
    </row>
    <row r="337" spans="1:16384" ht="18.75" customHeight="1">
      <c r="A337" s="27">
        <v>39328</v>
      </c>
      <c r="B337" s="16">
        <v>0.4444444444444444</v>
      </c>
      <c r="C337" s="17" t="s">
        <v>14</v>
      </c>
      <c r="D337" s="17" t="s">
        <v>9</v>
      </c>
      <c r="E337" s="18">
        <v>0</v>
      </c>
      <c r="F337" s="19">
        <f>AVERAGE($E$4:E337)</f>
        <v>56.835443037974684</v>
      </c>
      <c r="G337" s="17" t="s">
        <v>14</v>
      </c>
      <c r="H337" s="18">
        <v>100</v>
      </c>
      <c r="I337" s="19">
        <f>AVERAGE($H$4:H337)</f>
        <v>49.51456310679612</v>
      </c>
      <c r="J337" s="17"/>
      <c r="K337" s="18">
        <f ca="1" t="shared" si="5"/>
        <v>2.093907324113742</v>
      </c>
      <c r="L337" s="28">
        <f>AVERAGE($K$4:K337)</f>
        <v>48.455639172437714</v>
      </c>
    </row>
    <row r="338" spans="1:16384" ht="18.75" customHeight="1">
      <c r="A338" s="27">
        <v>39329</v>
      </c>
      <c r="B338" s="16">
        <v>0.3888888888888889</v>
      </c>
      <c r="C338" s="17" t="s">
        <v>14</v>
      </c>
      <c r="D338" s="17" t="s">
        <v>9</v>
      </c>
      <c r="E338" s="18">
        <v>0</v>
      </c>
      <c r="F338" s="19">
        <f>AVERAGE($E$4:E338)</f>
        <v>56.65615141955836</v>
      </c>
      <c r="G338" s="17" t="s">
        <v>14</v>
      </c>
      <c r="H338" s="18">
        <v>100</v>
      </c>
      <c r="I338" s="19">
        <f>AVERAGE($H$4:H338)</f>
        <v>49.67741935483871</v>
      </c>
      <c r="J338" s="17"/>
      <c r="K338" s="18">
        <f ca="1" t="shared" si="5"/>
        <v>85.3965301210583</v>
      </c>
      <c r="L338" s="28">
        <f>AVERAGE($K$4:K338)</f>
        <v>48.56591048870226</v>
      </c>
    </row>
    <row r="339" spans="1:16384" ht="18.75" customHeight="1">
      <c r="A339" s="27">
        <v>39330</v>
      </c>
      <c r="B339" s="16">
        <v>0.34722222222222227</v>
      </c>
      <c r="C339" s="17" t="s">
        <v>14</v>
      </c>
      <c r="D339" s="17" t="s">
        <v>14</v>
      </c>
      <c r="E339" s="18">
        <v>100</v>
      </c>
      <c r="F339" s="19">
        <f>AVERAGE($E$4:E339)</f>
        <v>56.79245283018868</v>
      </c>
      <c r="G339" s="17" t="s">
        <v>9</v>
      </c>
      <c r="H339" s="18">
        <v>0</v>
      </c>
      <c r="I339" s="19">
        <f>AVERAGE($H$4:H339)</f>
        <v>49.51768488745981</v>
      </c>
      <c r="J339" s="17"/>
      <c r="K339" s="18">
        <f ca="1" t="shared" si="5"/>
        <v>0.4550189135696492</v>
      </c>
      <c r="L339" s="28">
        <f>AVERAGE($K$4:K339)</f>
        <v>48.422723311395316</v>
      </c>
    </row>
    <row r="340" spans="1:16384" ht="18.75" customHeight="1">
      <c r="A340" s="27">
        <v>39331</v>
      </c>
      <c r="B340" s="16">
        <v>0.375</v>
      </c>
      <c r="C340" s="17" t="s">
        <v>14</v>
      </c>
      <c r="D340" s="17" t="s">
        <v>9</v>
      </c>
      <c r="E340" s="18">
        <v>0</v>
      </c>
      <c r="F340" s="19">
        <f>AVERAGE($E$4:E340)</f>
        <v>56.61442006269593</v>
      </c>
      <c r="G340" s="17" t="s">
        <v>9</v>
      </c>
      <c r="H340" s="18">
        <v>0</v>
      </c>
      <c r="I340" s="19">
        <f>AVERAGE($H$4:H340)</f>
        <v>49.35897435897436</v>
      </c>
      <c r="J340" s="17"/>
      <c r="K340" s="18">
        <f ca="1" t="shared" si="5"/>
        <v>89.87345016752467</v>
      </c>
      <c r="L340" s="28">
        <f>AVERAGE($K$4:K340)</f>
        <v>48.54572250087938</v>
      </c>
    </row>
    <row r="341" spans="1:16384" ht="18.75" customHeight="1">
      <c r="A341" s="27">
        <v>39332</v>
      </c>
      <c r="B341" s="16">
        <v>0.375</v>
      </c>
      <c r="C341" s="17" t="s">
        <v>14</v>
      </c>
      <c r="D341" s="17" t="s">
        <v>9</v>
      </c>
      <c r="E341" s="18">
        <v>0</v>
      </c>
      <c r="F341" s="19">
        <f>AVERAGE($E$4:E341)</f>
        <v>56.4375</v>
      </c>
      <c r="G341" s="17" t="s">
        <v>14</v>
      </c>
      <c r="H341" s="18">
        <v>100</v>
      </c>
      <c r="I341" s="19">
        <f>AVERAGE($H$4:H341)</f>
        <v>49.52076677316294</v>
      </c>
      <c r="J341" s="17"/>
      <c r="K341" s="18">
        <f ca="1" t="shared" si="5"/>
        <v>68.28679525968565</v>
      </c>
      <c r="L341" s="28">
        <f>AVERAGE($K$4:K341)</f>
        <v>48.6041280415859</v>
      </c>
    </row>
    <row r="342" spans="1:16384" ht="18.75" customHeight="1">
      <c r="A342" s="27">
        <v>39333</v>
      </c>
      <c r="B342" s="16">
        <v>0.375</v>
      </c>
      <c r="C342" s="17" t="s">
        <v>14</v>
      </c>
      <c r="D342" s="17" t="s">
        <v>14</v>
      </c>
      <c r="E342" s="18">
        <v>100</v>
      </c>
      <c r="F342" s="19">
        <f>AVERAGE($E$4:E342)</f>
        <v>56.573208722741434</v>
      </c>
      <c r="G342" s="17" t="s">
        <v>9</v>
      </c>
      <c r="H342" s="18">
        <v>0</v>
      </c>
      <c r="I342" s="19">
        <f>AVERAGE($H$4:H342)</f>
        <v>49.36305732484077</v>
      </c>
      <c r="J342" s="17"/>
      <c r="K342" s="18">
        <f ca="1" t="shared" si="5"/>
        <v>65.74894537266837</v>
      </c>
      <c r="L342" s="28">
        <f>AVERAGE($K$4:K342)</f>
        <v>48.654702723978474</v>
      </c>
    </row>
    <row r="343" spans="1:16384" ht="18.75" customHeight="1">
      <c r="A343" s="27">
        <v>39335</v>
      </c>
      <c r="B343" s="16">
        <v>0.40972222222222227</v>
      </c>
      <c r="C343" s="17" t="s">
        <v>14</v>
      </c>
      <c r="D343" s="17" t="s">
        <v>9</v>
      </c>
      <c r="E343" s="18">
        <v>0</v>
      </c>
      <c r="F343" s="19">
        <f>AVERAGE($E$4:E343)</f>
        <v>56.39751552795031</v>
      </c>
      <c r="G343" s="17" t="s">
        <v>14</v>
      </c>
      <c r="H343" s="18">
        <v>100</v>
      </c>
      <c r="I343" s="19">
        <f>AVERAGE($H$4:H343)</f>
        <v>49.523809523809526</v>
      </c>
      <c r="J343" s="17"/>
      <c r="K343" s="18">
        <f ca="1" t="shared" si="5"/>
        <v>41.52520497613068</v>
      </c>
      <c r="L343" s="28">
        <f>AVERAGE($K$4:K343)</f>
        <v>48.63373361295538</v>
      </c>
    </row>
    <row r="344" spans="1:16384" ht="18.75" customHeight="1">
      <c r="A344" s="27">
        <v>39336</v>
      </c>
      <c r="B344" s="16">
        <v>0.3611111111111111</v>
      </c>
      <c r="C344" s="17" t="s">
        <v>14</v>
      </c>
      <c r="D344" s="17" t="s">
        <v>9</v>
      </c>
      <c r="E344" s="18">
        <v>0</v>
      </c>
      <c r="F344" s="19">
        <f>AVERAGE($E$4:E344)</f>
        <v>56.22291021671827</v>
      </c>
      <c r="G344" s="17"/>
      <c r="H344" s="18"/>
      <c r="I344" s="19">
        <f>AVERAGE($H$4:H344)</f>
        <v>49.523809523809526</v>
      </c>
      <c r="J344" s="17"/>
      <c r="K344" s="18">
        <f ca="1" t="shared" si="5"/>
        <v>40.170770579415496</v>
      </c>
      <c r="L344" s="28">
        <f>AVERAGE($K$4:K344)</f>
        <v>48.60891553954324</v>
      </c>
    </row>
    <row r="345" spans="1:16384" ht="18.75" customHeight="1">
      <c r="A345" s="27">
        <v>39338</v>
      </c>
      <c r="B345" s="16">
        <v>0.34722222222222227</v>
      </c>
      <c r="C345" s="17" t="s">
        <v>14</v>
      </c>
      <c r="D345" s="17" t="s">
        <v>14</v>
      </c>
      <c r="E345" s="18">
        <v>100</v>
      </c>
      <c r="F345" s="19">
        <f>AVERAGE($E$4:E345)</f>
        <v>56.358024691358025</v>
      </c>
      <c r="G345" s="17" t="s">
        <v>14</v>
      </c>
      <c r="H345" s="18">
        <v>100</v>
      </c>
      <c r="I345" s="19">
        <f>AVERAGE($H$4:H345)</f>
        <v>49.68354430379747</v>
      </c>
      <c r="J345" s="17"/>
      <c r="K345" s="18">
        <f ca="1" t="shared" si="5"/>
        <v>38.27056043956119</v>
      </c>
      <c r="L345" s="28">
        <f>AVERAGE($K$4:K345)</f>
        <v>48.57868643106376</v>
      </c>
    </row>
    <row r="346" spans="1:16384" ht="18.75" customHeight="1">
      <c r="A346" s="27">
        <v>39339</v>
      </c>
      <c r="B346" s="16">
        <v>0.3958333333333333</v>
      </c>
      <c r="C346" s="17" t="s">
        <v>14</v>
      </c>
      <c r="D346" s="17" t="s">
        <v>14</v>
      </c>
      <c r="E346" s="18">
        <v>100</v>
      </c>
      <c r="F346" s="19">
        <f>AVERAGE($E$4:E346)</f>
        <v>56.49230769230769</v>
      </c>
      <c r="G346" s="17" t="s">
        <v>9</v>
      </c>
      <c r="H346" s="18">
        <v>0</v>
      </c>
      <c r="I346" s="19">
        <f>AVERAGE($H$4:H346)</f>
        <v>49.526813880126184</v>
      </c>
      <c r="J346" s="17"/>
      <c r="K346" s="18">
        <f ca="1" t="shared" si="5"/>
        <v>76.30677693040144</v>
      </c>
      <c r="L346" s="28">
        <f>AVERAGE($K$4:K346)</f>
        <v>48.65952634505599</v>
      </c>
    </row>
    <row r="347" spans="1:16384" ht="18.75" customHeight="1">
      <c r="A347" s="27">
        <v>39340</v>
      </c>
      <c r="B347" s="16" t="s">
        <v>26</v>
      </c>
      <c r="C347" s="17" t="s">
        <v>14</v>
      </c>
      <c r="D347" s="17" t="s">
        <v>9</v>
      </c>
      <c r="E347" s="18">
        <v>20</v>
      </c>
      <c r="F347" s="19">
        <f>AVERAGE($E$4:E347)</f>
        <v>56.38036809815951</v>
      </c>
      <c r="G347" s="17" t="s">
        <v>14</v>
      </c>
      <c r="H347" s="18">
        <v>100</v>
      </c>
      <c r="I347" s="19">
        <f>AVERAGE($H$4:H347)</f>
        <v>49.685534591194966</v>
      </c>
      <c r="J347" s="17"/>
      <c r="K347" s="18">
        <f ca="1" t="shared" si="5"/>
        <v>29.988933472573276</v>
      </c>
      <c r="L347" s="28">
        <f>AVERAGE($K$4:K347)</f>
        <v>48.60525136577552</v>
      </c>
    </row>
    <row r="348" spans="1:16384" ht="18.75" customHeight="1">
      <c r="A348" s="27">
        <v>39341</v>
      </c>
      <c r="B348" s="16">
        <v>0.34722222222222227</v>
      </c>
      <c r="C348" s="17" t="s">
        <v>14</v>
      </c>
      <c r="D348" s="17" t="s">
        <v>14</v>
      </c>
      <c r="E348" s="18">
        <v>100</v>
      </c>
      <c r="F348" s="19">
        <f>AVERAGE($E$4:E348)</f>
        <v>56.51376146788991</v>
      </c>
      <c r="G348" s="17" t="s">
        <v>18</v>
      </c>
      <c r="H348" s="18">
        <v>40</v>
      </c>
      <c r="I348" s="19">
        <f>AVERAGE($H$4:H348)</f>
        <v>49.6551724137931</v>
      </c>
      <c r="J348" s="17"/>
      <c r="K348" s="18">
        <f ca="1" t="shared" si="5"/>
        <v>42.448334142142684</v>
      </c>
      <c r="L348" s="28">
        <f>AVERAGE($K$4:K348)</f>
        <v>48.58740522889543</v>
      </c>
    </row>
    <row r="349" spans="1:16384" ht="18.75" customHeight="1">
      <c r="A349" s="27">
        <v>39342</v>
      </c>
      <c r="B349" s="16">
        <v>0.4305555555555556</v>
      </c>
      <c r="C349" s="17" t="s">
        <v>9</v>
      </c>
      <c r="D349" s="17" t="s">
        <v>9</v>
      </c>
      <c r="E349" s="18">
        <v>100</v>
      </c>
      <c r="F349" s="19">
        <f>AVERAGE($E$4:E349)</f>
        <v>56.646341463414636</v>
      </c>
      <c r="G349" s="17" t="s">
        <v>14</v>
      </c>
      <c r="H349" s="18">
        <v>0</v>
      </c>
      <c r="I349" s="19">
        <f>AVERAGE($H$4:H349)</f>
        <v>49.5</v>
      </c>
      <c r="J349" s="17"/>
      <c r="K349" s="18">
        <f ca="1" t="shared" si="5"/>
        <v>6.222309983311192</v>
      </c>
      <c r="L349" s="28">
        <f>AVERAGE($K$4:K349)</f>
        <v>48.46496275708738</v>
      </c>
    </row>
    <row r="350" spans="1:16384" ht="18.75" customHeight="1">
      <c r="A350" s="27">
        <v>39343</v>
      </c>
      <c r="B350" s="16">
        <v>0.375</v>
      </c>
      <c r="C350" s="17" t="s">
        <v>14</v>
      </c>
      <c r="D350" s="17" t="s">
        <v>9</v>
      </c>
      <c r="E350" s="18">
        <v>20</v>
      </c>
      <c r="F350" s="19">
        <f>AVERAGE($E$4:E350)</f>
        <v>56.53495440729483</v>
      </c>
      <c r="G350" s="17" t="s">
        <v>14</v>
      </c>
      <c r="H350" s="18">
        <v>100</v>
      </c>
      <c r="I350" s="19">
        <f>AVERAGE($H$4:H350)</f>
        <v>49.65732087227414</v>
      </c>
      <c r="J350" s="17"/>
      <c r="K350" s="18">
        <f ca="1" t="shared" si="5"/>
        <v>30.439046099213414</v>
      </c>
      <c r="L350" s="28">
        <f>AVERAGE($K$4:K350)</f>
        <v>48.41301487046526</v>
      </c>
    </row>
    <row r="351" spans="1:16384" ht="18.75" customHeight="1">
      <c r="A351" s="27">
        <v>39344</v>
      </c>
      <c r="B351" s="16">
        <v>0.3819444444444444</v>
      </c>
      <c r="C351" s="17" t="s">
        <v>14</v>
      </c>
      <c r="D351" s="17" t="s">
        <v>9</v>
      </c>
      <c r="E351" s="18">
        <v>20</v>
      </c>
      <c r="F351" s="19">
        <f>AVERAGE($E$4:E351)</f>
        <v>56.42424242424242</v>
      </c>
      <c r="G351" s="17" t="s">
        <v>18</v>
      </c>
      <c r="H351" s="18">
        <v>40</v>
      </c>
      <c r="I351" s="19">
        <f>AVERAGE($H$4:H351)</f>
        <v>49.62732919254658</v>
      </c>
      <c r="J351" s="17"/>
      <c r="K351" s="18">
        <f ca="1" t="shared" si="5"/>
        <v>63.004440374925586</v>
      </c>
      <c r="L351" s="28">
        <f>AVERAGE($K$4:K351)</f>
        <v>48.45494425409878</v>
      </c>
    </row>
    <row r="352" spans="1:16384" ht="18.75" customHeight="1">
      <c r="A352" s="27">
        <v>39345</v>
      </c>
      <c r="B352" s="16">
        <v>0.46527777777777773</v>
      </c>
      <c r="C352" s="17" t="s">
        <v>14</v>
      </c>
      <c r="D352" s="17" t="s">
        <v>14</v>
      </c>
      <c r="E352" s="18">
        <v>100</v>
      </c>
      <c r="F352" s="19">
        <f>AVERAGE($E$4:E352)</f>
        <v>56.5558912386707</v>
      </c>
      <c r="G352" s="17" t="s">
        <v>18</v>
      </c>
      <c r="H352" s="18">
        <v>40</v>
      </c>
      <c r="I352" s="19">
        <f>AVERAGE($H$4:H352)</f>
        <v>49.59752321981424</v>
      </c>
      <c r="J352" s="17"/>
      <c r="K352" s="18">
        <f ca="1" t="shared" si="5"/>
        <v>87.74162214417487</v>
      </c>
      <c r="L352" s="28">
        <f>AVERAGE($K$4:K352)</f>
        <v>48.56751353172077</v>
      </c>
    </row>
    <row r="353" spans="1:16384" ht="18.75" customHeight="1">
      <c r="A353" s="27">
        <v>39346</v>
      </c>
      <c r="B353" s="16">
        <v>0.4444444444444444</v>
      </c>
      <c r="C353" s="17" t="s">
        <v>14</v>
      </c>
      <c r="D353" s="17" t="s">
        <v>18</v>
      </c>
      <c r="E353" s="18">
        <v>40</v>
      </c>
      <c r="F353" s="19">
        <f>AVERAGE($E$4:E353)</f>
        <v>56.506024096385545</v>
      </c>
      <c r="G353" s="17" t="s">
        <v>9</v>
      </c>
      <c r="H353" s="18">
        <v>0</v>
      </c>
      <c r="I353" s="19">
        <f>AVERAGE($H$4:H353)</f>
        <v>49.44444444444444</v>
      </c>
      <c r="J353" s="17"/>
      <c r="K353" s="18">
        <f ca="1" t="shared" si="5"/>
        <v>31.6037779413878</v>
      </c>
      <c r="L353" s="28">
        <f>AVERAGE($K$4:K353)</f>
        <v>48.51904571574839</v>
      </c>
    </row>
    <row r="354" spans="1:16384" ht="18.75" customHeight="1">
      <c r="A354" s="27">
        <v>39347</v>
      </c>
      <c r="B354" s="16">
        <v>0.4236111111111111</v>
      </c>
      <c r="C354" s="17" t="s">
        <v>14</v>
      </c>
      <c r="D354" s="17" t="s">
        <v>18</v>
      </c>
      <c r="E354" s="18">
        <v>40</v>
      </c>
      <c r="F354" s="19">
        <f>AVERAGE($E$4:E354)</f>
        <v>56.45645645645646</v>
      </c>
      <c r="G354" s="17"/>
      <c r="H354" s="18"/>
      <c r="I354" s="19">
        <f>AVERAGE($H$4:H354)</f>
        <v>49.44444444444444</v>
      </c>
      <c r="J354" s="17"/>
      <c r="K354" s="18">
        <f ca="1" t="shared" si="5"/>
        <v>1.8358623695897913</v>
      </c>
      <c r="L354" s="28">
        <f>AVERAGE($K$4:K354)</f>
        <v>48.386045193394665</v>
      </c>
    </row>
    <row r="355" spans="1:16384" ht="18.75" customHeight="1">
      <c r="A355" s="27">
        <v>39348</v>
      </c>
      <c r="B355" s="16">
        <v>0.3541666666666667</v>
      </c>
      <c r="C355" s="17" t="s">
        <v>14</v>
      </c>
      <c r="D355" s="17" t="s">
        <v>9</v>
      </c>
      <c r="E355" s="18">
        <v>0</v>
      </c>
      <c r="F355" s="19">
        <f>AVERAGE($E$4:E355)</f>
        <v>56.287425149700596</v>
      </c>
      <c r="G355" s="17" t="s">
        <v>9</v>
      </c>
      <c r="H355" s="18">
        <v>0</v>
      </c>
      <c r="I355" s="19">
        <f>AVERAGE($H$4:H355)</f>
        <v>49.292307692307695</v>
      </c>
      <c r="J355" s="17"/>
      <c r="K355" s="18">
        <f ca="1" t="shared" si="5"/>
        <v>51.137031741340564</v>
      </c>
      <c r="L355" s="28">
        <f>AVERAGE($K$4:K355)</f>
        <v>48.3938604960877</v>
      </c>
    </row>
    <row r="356" spans="1:16384" ht="18.75" customHeight="1">
      <c r="A356" s="27">
        <v>39349</v>
      </c>
      <c r="B356" s="16">
        <v>0.34722222222222227</v>
      </c>
      <c r="C356" s="17" t="s">
        <v>13</v>
      </c>
      <c r="D356" s="17" t="s">
        <v>13</v>
      </c>
      <c r="E356" s="18">
        <v>100</v>
      </c>
      <c r="F356" s="19">
        <f>AVERAGE($E$4:E356)</f>
        <v>56.417910447761194</v>
      </c>
      <c r="G356" s="17" t="s">
        <v>14</v>
      </c>
      <c r="H356" s="18">
        <v>0</v>
      </c>
      <c r="I356" s="19">
        <f>AVERAGE($H$4:H356)</f>
        <v>49.14110429447853</v>
      </c>
      <c r="J356" s="17"/>
      <c r="K356" s="18">
        <f ca="1" t="shared" si="5"/>
        <v>37.92143170570035</v>
      </c>
      <c r="L356" s="28">
        <f>AVERAGE($K$4:K356)</f>
        <v>48.36419355900445</v>
      </c>
    </row>
    <row r="357" spans="1:16384" ht="18.75" customHeight="1">
      <c r="A357" s="27">
        <v>39350</v>
      </c>
      <c r="B357" s="16">
        <v>0.3680555555555556</v>
      </c>
      <c r="C357" s="17" t="s">
        <v>14</v>
      </c>
      <c r="D357" s="17" t="s">
        <v>9</v>
      </c>
      <c r="E357" s="18">
        <v>0</v>
      </c>
      <c r="F357" s="19">
        <f>AVERAGE($E$4:E357)</f>
        <v>56.25</v>
      </c>
      <c r="G357" s="17" t="s">
        <v>9</v>
      </c>
      <c r="H357" s="18">
        <v>0</v>
      </c>
      <c r="I357" s="19">
        <f>AVERAGE($H$4:H357)</f>
        <v>48.99082568807339</v>
      </c>
      <c r="J357" s="17"/>
      <c r="K357" s="18">
        <f ca="1" t="shared" si="5"/>
        <v>47.51348168311817</v>
      </c>
      <c r="L357" s="28">
        <f>AVERAGE($K$4:K357)</f>
        <v>48.361790418112115</v>
      </c>
    </row>
    <row r="358" spans="1:16384" ht="18.75" customHeight="1">
      <c r="A358" s="27">
        <v>39351</v>
      </c>
      <c r="B358" s="16">
        <v>0.3888888888888889</v>
      </c>
      <c r="C358" s="17" t="s">
        <v>14</v>
      </c>
      <c r="D358" s="17" t="s">
        <v>13</v>
      </c>
      <c r="E358" s="18">
        <v>0</v>
      </c>
      <c r="F358" s="19">
        <f>AVERAGE($E$4:E358)</f>
        <v>56.083086053412465</v>
      </c>
      <c r="G358" s="17" t="s">
        <v>9</v>
      </c>
      <c r="H358" s="18">
        <v>0</v>
      </c>
      <c r="I358" s="19">
        <f>AVERAGE($H$4:H358)</f>
        <v>48.84146341463415</v>
      </c>
      <c r="J358" s="17"/>
      <c r="K358" s="18">
        <f ca="1" t="shared" si="5"/>
        <v>51.0363099035966</v>
      </c>
      <c r="L358" s="28">
        <f>AVERAGE($K$4:K358)</f>
        <v>48.36932427581771</v>
      </c>
    </row>
    <row r="359" spans="1:16384" ht="18.75" customHeight="1">
      <c r="A359" s="27">
        <v>39352</v>
      </c>
      <c r="B359" s="16">
        <v>0.3819444444444444</v>
      </c>
      <c r="C359" s="17" t="s">
        <v>9</v>
      </c>
      <c r="D359" s="17" t="s">
        <v>9</v>
      </c>
      <c r="E359" s="18">
        <v>100</v>
      </c>
      <c r="F359" s="19">
        <f>AVERAGE($E$4:E359)</f>
        <v>56.21301775147929</v>
      </c>
      <c r="G359" s="17" t="s">
        <v>9</v>
      </c>
      <c r="H359" s="18">
        <v>100</v>
      </c>
      <c r="I359" s="19">
        <f>AVERAGE($H$4:H359)</f>
        <v>48.99696048632219</v>
      </c>
      <c r="J359" s="17"/>
      <c r="K359" s="18">
        <f ca="1" t="shared" si="5"/>
        <v>48.732263222203365</v>
      </c>
      <c r="L359" s="28">
        <f>AVERAGE($K$4:K359)</f>
        <v>48.370343767240136</v>
      </c>
    </row>
    <row r="360" spans="1:16384" ht="18.75" customHeight="1">
      <c r="A360" s="27">
        <v>39353</v>
      </c>
      <c r="B360" s="16">
        <v>0.47222222222222227</v>
      </c>
      <c r="C360" s="17" t="s">
        <v>11</v>
      </c>
      <c r="D360" s="17" t="s">
        <v>13</v>
      </c>
      <c r="E360" s="18">
        <v>40</v>
      </c>
      <c r="F360" s="19">
        <f>AVERAGE($E$4:E360)</f>
        <v>56.16519174041298</v>
      </c>
      <c r="G360" s="17" t="s">
        <v>9</v>
      </c>
      <c r="H360" s="18">
        <v>40</v>
      </c>
      <c r="I360" s="19">
        <f>AVERAGE($H$4:H360)</f>
        <v>48.96969696969697</v>
      </c>
      <c r="J360" s="17"/>
      <c r="K360" s="18">
        <f ca="1" t="shared" si="5"/>
        <v>20.689805259244753</v>
      </c>
      <c r="L360" s="28">
        <f>AVERAGE($K$4:K360)</f>
        <v>48.29280724480878</v>
      </c>
    </row>
    <row r="361" spans="1:16384" ht="18.75" customHeight="1">
      <c r="A361" s="27">
        <v>39355</v>
      </c>
      <c r="B361" s="16">
        <v>0.375</v>
      </c>
      <c r="C361" s="17" t="s">
        <v>14</v>
      </c>
      <c r="D361" s="17" t="s">
        <v>18</v>
      </c>
      <c r="E361" s="18">
        <v>40</v>
      </c>
      <c r="F361" s="19">
        <f>AVERAGE($E$4:E361)</f>
        <v>56.11764705882353</v>
      </c>
      <c r="G361" s="17" t="s">
        <v>13</v>
      </c>
      <c r="H361" s="18">
        <v>0</v>
      </c>
      <c r="I361" s="19">
        <f>AVERAGE($H$4:H361)</f>
        <v>48.82175226586103</v>
      </c>
      <c r="J361" s="17"/>
      <c r="K361" s="18">
        <f ca="1" t="shared" si="5"/>
        <v>15.710151042723574</v>
      </c>
      <c r="L361" s="28">
        <f>AVERAGE($K$4:K361)</f>
        <v>48.2017942386577</v>
      </c>
    </row>
    <row r="362" spans="1:16384" ht="18.75" customHeight="1">
      <c r="A362" s="27">
        <v>39356</v>
      </c>
      <c r="B362" s="16">
        <v>0.4236111111111111</v>
      </c>
      <c r="C362" s="17" t="s">
        <v>14</v>
      </c>
      <c r="D362" s="17" t="s">
        <v>9</v>
      </c>
      <c r="E362" s="18">
        <v>10</v>
      </c>
      <c r="F362" s="19">
        <f>AVERAGE($E$4:E362)</f>
        <v>55.98240469208211</v>
      </c>
      <c r="G362" s="17" t="s">
        <v>9</v>
      </c>
      <c r="H362" s="18">
        <v>0</v>
      </c>
      <c r="I362" s="19">
        <f>AVERAGE($H$4:H362)</f>
        <v>48.674698795180724</v>
      </c>
      <c r="J362" s="17"/>
      <c r="K362" s="18">
        <f ca="1" t="shared" si="5"/>
        <v>10.526090588226689</v>
      </c>
      <c r="L362" s="28">
        <f>AVERAGE($K$4:K362)</f>
        <v>48.09684798893505</v>
      </c>
    </row>
    <row r="363" spans="1:16384" ht="18.75" customHeight="1">
      <c r="A363" s="27">
        <v>39357</v>
      </c>
      <c r="B363" s="16">
        <v>0.40972222222222227</v>
      </c>
      <c r="C363" s="17" t="s">
        <v>14</v>
      </c>
      <c r="D363" s="17"/>
      <c r="E363" s="18"/>
      <c r="F363" s="19">
        <f>AVERAGE($E$4:E363)</f>
        <v>55.98240469208211</v>
      </c>
      <c r="G363" s="17"/>
      <c r="H363" s="18"/>
      <c r="I363" s="19">
        <f>AVERAGE($H$4:H363)</f>
        <v>48.674698795180724</v>
      </c>
      <c r="J363" s="17" t="s">
        <v>22</v>
      </c>
      <c r="K363" s="18">
        <f ca="1" t="shared" si="5"/>
        <v>97.86836697430911</v>
      </c>
      <c r="L363" s="28">
        <f>AVERAGE($K$4:K363)</f>
        <v>48.235102208338866</v>
      </c>
    </row>
    <row r="364" spans="1:16384" ht="18.75" customHeight="1">
      <c r="A364" s="27">
        <v>39359</v>
      </c>
      <c r="B364" s="16">
        <v>0.3888888888888889</v>
      </c>
      <c r="C364" s="17" t="s">
        <v>14</v>
      </c>
      <c r="D364" s="17" t="s">
        <v>9</v>
      </c>
      <c r="E364" s="18">
        <v>0</v>
      </c>
      <c r="F364" s="19">
        <f>AVERAGE($E$4:E364)</f>
        <v>55.8187134502924</v>
      </c>
      <c r="G364" s="17" t="s">
        <v>14</v>
      </c>
      <c r="H364" s="18">
        <v>100</v>
      </c>
      <c r="I364" s="19">
        <f>AVERAGE($H$4:H364)</f>
        <v>48.828828828828826</v>
      </c>
      <c r="J364" s="17"/>
      <c r="K364" s="18">
        <f ca="1" t="shared" si="5"/>
        <v>86.36475468984592</v>
      </c>
      <c r="L364" s="28">
        <f>AVERAGE($K$4:K364)</f>
        <v>48.340724514381826</v>
      </c>
    </row>
    <row r="365" spans="1:16384" ht="18.75" customHeight="1">
      <c r="A365" s="27">
        <v>39360</v>
      </c>
      <c r="B365" s="16">
        <v>0.3958333333333333</v>
      </c>
      <c r="C365" s="17" t="s">
        <v>14</v>
      </c>
      <c r="D365" s="17" t="s">
        <v>14</v>
      </c>
      <c r="E365" s="18">
        <v>100</v>
      </c>
      <c r="F365" s="19">
        <f>AVERAGE($E$4:E365)</f>
        <v>55.947521865889215</v>
      </c>
      <c r="G365" s="17" t="s">
        <v>14</v>
      </c>
      <c r="H365" s="18">
        <v>100</v>
      </c>
      <c r="I365" s="19">
        <f>AVERAGE($H$4:H365)</f>
        <v>48.98203592814371</v>
      </c>
      <c r="J365" s="17"/>
      <c r="K365" s="18">
        <f ca="1" t="shared" si="5"/>
        <v>9.388508976819221</v>
      </c>
      <c r="L365" s="28">
        <f>AVERAGE($K$4:K365)</f>
        <v>48.23312170902944</v>
      </c>
    </row>
    <row r="366" spans="1:16384" ht="18.75" customHeight="1">
      <c r="A366" s="27">
        <v>39361</v>
      </c>
      <c r="B366" s="16">
        <v>0.375</v>
      </c>
      <c r="C366" s="17" t="s">
        <v>14</v>
      </c>
      <c r="D366" s="17" t="s">
        <v>14</v>
      </c>
      <c r="E366" s="18">
        <v>100</v>
      </c>
      <c r="F366" s="19">
        <f>AVERAGE($E$4:E366)</f>
        <v>56.075581395348834</v>
      </c>
      <c r="G366" s="17" t="s">
        <v>14</v>
      </c>
      <c r="H366" s="18">
        <v>100</v>
      </c>
      <c r="I366" s="19">
        <f>AVERAGE($H$4:H366)</f>
        <v>49.134328358208954</v>
      </c>
      <c r="J366" s="17"/>
      <c r="K366" s="18">
        <f ca="1" t="shared" si="5"/>
        <v>25.679361341568647</v>
      </c>
      <c r="L366" s="28">
        <f>AVERAGE($K$4:K366)</f>
        <v>48.170990137769216</v>
      </c>
    </row>
    <row r="367" spans="1:16384" ht="18.75" customHeight="1">
      <c r="A367" s="27">
        <v>39363</v>
      </c>
      <c r="B367" s="16">
        <v>0.3888888888888889</v>
      </c>
      <c r="C367" s="17" t="s">
        <v>14</v>
      </c>
      <c r="D367" s="17" t="s">
        <v>9</v>
      </c>
      <c r="E367" s="18">
        <v>20</v>
      </c>
      <c r="F367" s="19">
        <f>AVERAGE($E$4:E367)</f>
        <v>55.971014492753625</v>
      </c>
      <c r="G367" s="17" t="s">
        <v>18</v>
      </c>
      <c r="H367" s="18">
        <v>40</v>
      </c>
      <c r="I367" s="19">
        <f>AVERAGE($H$4:H367)</f>
        <v>49.107142857142854</v>
      </c>
      <c r="J367" s="17"/>
      <c r="K367" s="18">
        <f ca="1" t="shared" si="5"/>
        <v>18.14043554567373</v>
      </c>
      <c r="L367" s="28">
        <f>AVERAGE($K$4:K367)</f>
        <v>48.088488614164554</v>
      </c>
    </row>
    <row r="368" spans="1:16384" ht="18.75" customHeight="1">
      <c r="A368" s="27">
        <v>39364</v>
      </c>
      <c r="B368" s="16">
        <v>0.4583333333333333</v>
      </c>
      <c r="C368" s="17" t="s">
        <v>14</v>
      </c>
      <c r="D368" s="17" t="s">
        <v>9</v>
      </c>
      <c r="E368" s="18">
        <v>0</v>
      </c>
      <c r="F368" s="19">
        <f>AVERAGE($E$4:E368)</f>
        <v>55.809248554913296</v>
      </c>
      <c r="G368" s="17" t="s">
        <v>9</v>
      </c>
      <c r="H368" s="18">
        <v>0</v>
      </c>
      <c r="I368" s="19">
        <f>AVERAGE($H$4:H368)</f>
        <v>48.961424332344215</v>
      </c>
      <c r="J368" s="17"/>
      <c r="K368" s="18">
        <f ca="1" t="shared" si="5"/>
        <v>78.350194061679</v>
      </c>
      <c r="L368" s="28">
        <f>AVERAGE($K$4:K368)</f>
        <v>48.17139739621255</v>
      </c>
    </row>
    <row r="369" spans="1:16384" ht="18.75" customHeight="1">
      <c r="A369" s="27">
        <v>39365</v>
      </c>
      <c r="B369" s="16">
        <v>0.3888888888888889</v>
      </c>
      <c r="C369" s="17" t="s">
        <v>14</v>
      </c>
      <c r="D369" s="17" t="s">
        <v>14</v>
      </c>
      <c r="E369" s="18">
        <v>100</v>
      </c>
      <c r="F369" s="19">
        <f>AVERAGE($E$4:E369)</f>
        <v>55.93659942363112</v>
      </c>
      <c r="G369" s="17" t="s">
        <v>9</v>
      </c>
      <c r="H369" s="18">
        <v>0</v>
      </c>
      <c r="I369" s="19">
        <f>AVERAGE($H$4:H369)</f>
        <v>48.81656804733728</v>
      </c>
      <c r="J369" s="17"/>
      <c r="K369" s="18">
        <f ca="1" t="shared" si="5"/>
        <v>98.38857974947447</v>
      </c>
      <c r="L369" s="28">
        <f>AVERAGE($K$4:K369)</f>
        <v>48.308602812478284</v>
      </c>
    </row>
    <row r="370" spans="1:16384" ht="18.75" customHeight="1">
      <c r="A370" s="27">
        <v>39366</v>
      </c>
      <c r="B370" s="16">
        <v>0.4444444444444444</v>
      </c>
      <c r="C370" s="17" t="s">
        <v>14</v>
      </c>
      <c r="D370" s="17" t="s">
        <v>14</v>
      </c>
      <c r="E370" s="18">
        <v>100</v>
      </c>
      <c r="F370" s="19">
        <f>AVERAGE($E$4:E370)</f>
        <v>56.0632183908046</v>
      </c>
      <c r="G370" s="17" t="s">
        <v>18</v>
      </c>
      <c r="H370" s="18">
        <v>50</v>
      </c>
      <c r="I370" s="19">
        <f>AVERAGE($H$4:H370)</f>
        <v>48.82005899705015</v>
      </c>
      <c r="J370" s="17"/>
      <c r="K370" s="18">
        <f ca="1" t="shared" si="5"/>
        <v>95.374419588875</v>
      </c>
      <c r="L370" s="28">
        <f>AVERAGE($K$4:K370)</f>
        <v>48.43684754483904</v>
      </c>
    </row>
    <row r="371" spans="1:16384" ht="18.75" customHeight="1">
      <c r="A371" s="27">
        <v>39367</v>
      </c>
      <c r="B371" s="16">
        <v>0.4583333333333333</v>
      </c>
      <c r="C371" s="17" t="s">
        <v>14</v>
      </c>
      <c r="D371" s="17" t="s">
        <v>9</v>
      </c>
      <c r="E371" s="18">
        <v>0</v>
      </c>
      <c r="F371" s="19">
        <f>AVERAGE($E$4:E371)</f>
        <v>55.902578796561606</v>
      </c>
      <c r="G371" s="17" t="s">
        <v>14</v>
      </c>
      <c r="H371" s="18">
        <v>100</v>
      </c>
      <c r="I371" s="19">
        <f>AVERAGE($H$4:H371)</f>
        <v>48.970588235294116</v>
      </c>
      <c r="J371" s="17"/>
      <c r="K371" s="18">
        <f ca="1" t="shared" si="5"/>
        <v>93.3074823414092</v>
      </c>
      <c r="L371" s="28">
        <f>AVERAGE($K$4:K371)</f>
        <v>48.55877861765581</v>
      </c>
    </row>
    <row r="372" spans="1:16384" ht="18.75" customHeight="1">
      <c r="A372" s="27">
        <v>39368</v>
      </c>
      <c r="B372" s="16">
        <v>0.40972222222222227</v>
      </c>
      <c r="C372" s="17" t="s">
        <v>14</v>
      </c>
      <c r="D372" s="17" t="s">
        <v>18</v>
      </c>
      <c r="E372" s="18">
        <v>50</v>
      </c>
      <c r="F372" s="19">
        <f>AVERAGE($E$4:E372)</f>
        <v>55.885714285714286</v>
      </c>
      <c r="G372" s="17" t="s">
        <v>14</v>
      </c>
      <c r="H372" s="18">
        <v>100</v>
      </c>
      <c r="I372" s="19">
        <f>AVERAGE($H$4:H372)</f>
        <v>49.12023460410557</v>
      </c>
      <c r="J372" s="17"/>
      <c r="K372" s="18">
        <f ca="1" t="shared" si="5"/>
        <v>93.9167749797341</v>
      </c>
      <c r="L372" s="28">
        <f>AVERAGE($K$4:K372)</f>
        <v>48.68170001701104</v>
      </c>
    </row>
    <row r="373" spans="1:16384" ht="18.75" customHeight="1">
      <c r="A373" s="27">
        <v>39369</v>
      </c>
      <c r="B373" s="16">
        <v>0.3541666666666667</v>
      </c>
      <c r="C373" s="17" t="s">
        <v>14</v>
      </c>
      <c r="D373" s="17" t="s">
        <v>14</v>
      </c>
      <c r="E373" s="18">
        <v>100</v>
      </c>
      <c r="F373" s="19">
        <f>AVERAGE($E$4:E373)</f>
        <v>56.01139601139601</v>
      </c>
      <c r="G373" s="17" t="s">
        <v>14</v>
      </c>
      <c r="H373" s="18">
        <v>100</v>
      </c>
      <c r="I373" s="19">
        <f>AVERAGE($H$4:H373)</f>
        <v>49.26900584795322</v>
      </c>
      <c r="J373" s="17"/>
      <c r="K373" s="18">
        <f ca="1" t="shared" si="5"/>
        <v>77.77977596856385</v>
      </c>
      <c r="L373" s="28">
        <f>AVERAGE($K$4:K373)</f>
        <v>48.76034346552875</v>
      </c>
    </row>
    <row r="374" spans="1:16384" ht="18.75" customHeight="1">
      <c r="A374" s="27">
        <v>39370</v>
      </c>
      <c r="B374" s="16">
        <v>0.4166666666666667</v>
      </c>
      <c r="C374" s="17" t="s">
        <v>14</v>
      </c>
      <c r="D374" s="17" t="s">
        <v>9</v>
      </c>
      <c r="E374" s="18">
        <v>0</v>
      </c>
      <c r="F374" s="19">
        <f>AVERAGE($E$4:E374)</f>
        <v>55.85227272727273</v>
      </c>
      <c r="G374" s="17" t="s">
        <v>14</v>
      </c>
      <c r="H374" s="18">
        <v>100</v>
      </c>
      <c r="I374" s="19">
        <f>AVERAGE($H$4:H374)</f>
        <v>49.416909620991255</v>
      </c>
      <c r="J374" s="17"/>
      <c r="K374" s="18">
        <f ca="1" t="shared" si="5"/>
        <v>96.31248726553929</v>
      </c>
      <c r="L374" s="28">
        <f>AVERAGE($K$4:K374)</f>
        <v>48.8885163598684</v>
      </c>
    </row>
    <row r="375" spans="1:16384" ht="18.75" customHeight="1">
      <c r="A375" s="27">
        <v>39371</v>
      </c>
      <c r="B375" s="16">
        <v>0.3819444444444444</v>
      </c>
      <c r="C375" s="17" t="s">
        <v>14</v>
      </c>
      <c r="D375" s="17" t="s">
        <v>14</v>
      </c>
      <c r="E375" s="18">
        <v>100</v>
      </c>
      <c r="F375" s="19">
        <f>AVERAGE($E$4:E375)</f>
        <v>55.977337110481585</v>
      </c>
      <c r="G375" s="17" t="s">
        <v>13</v>
      </c>
      <c r="H375" s="18">
        <v>0</v>
      </c>
      <c r="I375" s="19">
        <f>AVERAGE($H$4:H375)</f>
        <v>49.27325581395349</v>
      </c>
      <c r="J375" s="17"/>
      <c r="K375" s="18">
        <f ca="1" t="shared" si="5"/>
        <v>6.070134861393939</v>
      </c>
      <c r="L375" s="28">
        <f>AVERAGE($K$4:K375)</f>
        <v>48.77341318379723</v>
      </c>
    </row>
    <row r="376" spans="1:16384" ht="18.75" customHeight="1">
      <c r="A376" s="27">
        <v>39372</v>
      </c>
      <c r="B376" s="16">
        <v>0.40972222222222227</v>
      </c>
      <c r="C376" s="17" t="s">
        <v>14</v>
      </c>
      <c r="D376" s="17" t="s">
        <v>9</v>
      </c>
      <c r="E376" s="18">
        <v>0</v>
      </c>
      <c r="F376" s="19">
        <f>AVERAGE($E$4:E376)</f>
        <v>55.81920903954802</v>
      </c>
      <c r="G376" s="17" t="s">
        <v>14</v>
      </c>
      <c r="H376" s="18">
        <v>100</v>
      </c>
      <c r="I376" s="19">
        <f>AVERAGE($H$4:H376)</f>
        <v>49.42028985507246</v>
      </c>
      <c r="J376" s="17"/>
      <c r="K376" s="18">
        <f ca="1" t="shared" si="5"/>
        <v>35.927173749872594</v>
      </c>
      <c r="L376" s="28">
        <f>AVERAGE($K$4:K376)</f>
        <v>48.73897286359904</v>
      </c>
    </row>
    <row r="377" spans="1:16384" ht="18.75" customHeight="1">
      <c r="A377" s="27">
        <v>39373</v>
      </c>
      <c r="B377" s="16">
        <v>0.4583333333333333</v>
      </c>
      <c r="C377" s="17" t="s">
        <v>14</v>
      </c>
      <c r="D377" s="17" t="s">
        <v>18</v>
      </c>
      <c r="E377" s="18">
        <v>60</v>
      </c>
      <c r="F377" s="19">
        <f>AVERAGE($E$4:E377)</f>
        <v>55.83098591549296</v>
      </c>
      <c r="G377" s="17" t="s">
        <v>9</v>
      </c>
      <c r="H377" s="18">
        <v>10</v>
      </c>
      <c r="I377" s="19">
        <f>AVERAGE($H$4:H377)</f>
        <v>49.30635838150289</v>
      </c>
      <c r="J377" s="17"/>
      <c r="K377" s="18">
        <f ca="1" t="shared" si="5"/>
        <v>61.906097498735214</v>
      </c>
      <c r="L377" s="28">
        <f>AVERAGE($K$4:K377)</f>
        <v>48.77417907920101</v>
      </c>
    </row>
    <row r="378" spans="1:16384" ht="18.75" customHeight="1">
      <c r="A378" s="27">
        <v>39374</v>
      </c>
      <c r="B378" s="16">
        <v>0.46527777777777773</v>
      </c>
      <c r="C378" s="17" t="s">
        <v>14</v>
      </c>
      <c r="D378" s="17" t="s">
        <v>9</v>
      </c>
      <c r="E378" s="18">
        <v>10</v>
      </c>
      <c r="F378" s="19">
        <f>AVERAGE($E$4:E378)</f>
        <v>55.70224719101124</v>
      </c>
      <c r="G378" s="17" t="s">
        <v>14</v>
      </c>
      <c r="H378" s="18">
        <v>100</v>
      </c>
      <c r="I378" s="19">
        <f>AVERAGE($H$4:H378)</f>
        <v>49.45244956772334</v>
      </c>
      <c r="J378" s="17"/>
      <c r="K378" s="18">
        <f ca="1" t="shared" si="5"/>
        <v>0.9162350785274498</v>
      </c>
      <c r="L378" s="28">
        <f>AVERAGE($K$4:K378)</f>
        <v>48.64655789519921</v>
      </c>
    </row>
    <row r="379" spans="1:16384" ht="18.75" customHeight="1">
      <c r="A379" s="27">
        <v>39375</v>
      </c>
      <c r="B379" s="16">
        <v>0.4166666666666667</v>
      </c>
      <c r="C379" s="17" t="s">
        <v>14</v>
      </c>
      <c r="D379" s="17" t="s">
        <v>14</v>
      </c>
      <c r="E379" s="18">
        <v>100</v>
      </c>
      <c r="F379" s="19">
        <f>AVERAGE($E$4:E379)</f>
        <v>55.826330532212886</v>
      </c>
      <c r="G379" s="17" t="s">
        <v>14</v>
      </c>
      <c r="H379" s="18">
        <v>100</v>
      </c>
      <c r="I379" s="19">
        <f>AVERAGE($H$4:H379)</f>
        <v>49.59770114942529</v>
      </c>
      <c r="J379" s="17"/>
      <c r="K379" s="18">
        <f ca="1" t="shared" si="5"/>
        <v>19.477406218084354</v>
      </c>
      <c r="L379" s="28">
        <f>AVERAGE($K$4:K379)</f>
        <v>48.56898036414305</v>
      </c>
    </row>
    <row r="380" spans="1:16384" ht="18.75" customHeight="1">
      <c r="A380" s="27">
        <v>39377</v>
      </c>
      <c r="B380" s="16">
        <v>0.3958333333333333</v>
      </c>
      <c r="C380" s="17" t="s">
        <v>14</v>
      </c>
      <c r="D380" s="17" t="s">
        <v>9</v>
      </c>
      <c r="E380" s="18">
        <v>20</v>
      </c>
      <c r="F380" s="19">
        <f>AVERAGE($E$4:E380)</f>
        <v>55.726256983240226</v>
      </c>
      <c r="G380" s="17" t="s">
        <v>14</v>
      </c>
      <c r="H380" s="18">
        <v>100</v>
      </c>
      <c r="I380" s="19">
        <f>AVERAGE($H$4:H380)</f>
        <v>49.74212034383954</v>
      </c>
      <c r="J380" s="17"/>
      <c r="K380" s="18">
        <f ca="1" t="shared" si="5"/>
        <v>8.73916780643318</v>
      </c>
      <c r="L380" s="28">
        <f>AVERAGE($K$4:K380)</f>
        <v>48.46333099396345</v>
      </c>
    </row>
    <row r="381" spans="1:16384" ht="18.75" customHeight="1">
      <c r="A381" s="27">
        <v>39378</v>
      </c>
      <c r="B381" s="16">
        <v>0.40277777777777773</v>
      </c>
      <c r="C381" s="17" t="s">
        <v>14</v>
      </c>
      <c r="D381" s="17" t="s">
        <v>14</v>
      </c>
      <c r="E381" s="18">
        <v>100</v>
      </c>
      <c r="F381" s="19">
        <f>AVERAGE($E$4:E381)</f>
        <v>55.84958217270195</v>
      </c>
      <c r="G381" s="17" t="s">
        <v>14</v>
      </c>
      <c r="H381" s="18">
        <v>100</v>
      </c>
      <c r="I381" s="19">
        <f>AVERAGE($H$4:H381)</f>
        <v>49.885714285714286</v>
      </c>
      <c r="J381" s="17"/>
      <c r="K381" s="18">
        <f ca="1" t="shared" si="5"/>
        <v>48.49972698025126</v>
      </c>
      <c r="L381" s="28">
        <f>AVERAGE($K$4:K381)</f>
        <v>48.463427279641465</v>
      </c>
    </row>
    <row r="382" spans="1:16384" ht="18.75" customHeight="1">
      <c r="A382" s="27">
        <v>39379</v>
      </c>
      <c r="B382" s="16">
        <v>0.4791666666666667</v>
      </c>
      <c r="C382" s="17" t="s">
        <v>14</v>
      </c>
      <c r="D382" s="17" t="s">
        <v>9</v>
      </c>
      <c r="E382" s="18">
        <v>0</v>
      </c>
      <c r="F382" s="19">
        <f>AVERAGE($E$4:E382)</f>
        <v>55.69444444444444</v>
      </c>
      <c r="G382" s="17" t="s">
        <v>9</v>
      </c>
      <c r="H382" s="18">
        <v>0</v>
      </c>
      <c r="I382" s="19">
        <f>AVERAGE($H$4:H382)</f>
        <v>49.743589743589745</v>
      </c>
      <c r="J382" s="17"/>
      <c r="K382" s="18">
        <f ca="1" t="shared" si="5"/>
        <v>36.951373047644594</v>
      </c>
      <c r="L382" s="28">
        <f>AVERAGE($K$4:K382)</f>
        <v>48.43305246636442</v>
      </c>
    </row>
    <row r="383" spans="1:16384" ht="18.75" customHeight="1">
      <c r="A383" s="27">
        <v>39380</v>
      </c>
      <c r="B383" s="16">
        <v>0.4236111111111111</v>
      </c>
      <c r="C383" s="17" t="s">
        <v>14</v>
      </c>
      <c r="D383" s="17" t="s">
        <v>9</v>
      </c>
      <c r="E383" s="18">
        <v>0</v>
      </c>
      <c r="F383" s="19">
        <f>AVERAGE($E$4:E383)</f>
        <v>55.54016620498615</v>
      </c>
      <c r="G383" s="17" t="s">
        <v>9</v>
      </c>
      <c r="H383" s="18">
        <v>0</v>
      </c>
      <c r="I383" s="19">
        <f>AVERAGE($H$4:H383)</f>
        <v>49.60227272727273</v>
      </c>
      <c r="J383" s="17"/>
      <c r="K383" s="18">
        <f ca="1" t="shared" si="5"/>
        <v>20.567400917595457</v>
      </c>
      <c r="L383" s="28">
        <f>AVERAGE($K$4:K383)</f>
        <v>48.359721804393985</v>
      </c>
    </row>
    <row r="384" spans="1:16384" ht="18.75" customHeight="1">
      <c r="A384" s="27">
        <v>39381</v>
      </c>
      <c r="B384" s="16">
        <v>0.4166666666666667</v>
      </c>
      <c r="C384" s="17" t="s">
        <v>14</v>
      </c>
      <c r="D384" s="17" t="s">
        <v>9</v>
      </c>
      <c r="E384" s="18">
        <v>0</v>
      </c>
      <c r="F384" s="19">
        <f>AVERAGE($E$4:E384)</f>
        <v>55.386740331491715</v>
      </c>
      <c r="G384" s="17" t="s">
        <v>9</v>
      </c>
      <c r="H384" s="18">
        <v>0</v>
      </c>
      <c r="I384" s="19">
        <f>AVERAGE($H$4:H384)</f>
        <v>49.461756373937675</v>
      </c>
      <c r="J384" s="17"/>
      <c r="K384" s="18">
        <f ca="1" t="shared" si="5"/>
        <v>13.57711170498832</v>
      </c>
      <c r="L384" s="28">
        <f>AVERAGE($K$4:K384)</f>
        <v>48.26842886450053</v>
      </c>
    </row>
    <row r="385" spans="1:16384" ht="18.75" customHeight="1">
      <c r="A385" s="27">
        <v>39382</v>
      </c>
      <c r="B385" s="16">
        <v>0.40277777777777773</v>
      </c>
      <c r="C385" s="17" t="s">
        <v>14</v>
      </c>
      <c r="D385" s="17" t="s">
        <v>9</v>
      </c>
      <c r="E385" s="18">
        <v>0</v>
      </c>
      <c r="F385" s="19">
        <f>AVERAGE($E$4:E385)</f>
        <v>55.23415977961432</v>
      </c>
      <c r="G385" s="17" t="s">
        <v>9</v>
      </c>
      <c r="H385" s="18">
        <v>0</v>
      </c>
      <c r="I385" s="19">
        <f>AVERAGE($H$4:H385)</f>
        <v>49.32203389830509</v>
      </c>
      <c r="J385" s="17"/>
      <c r="K385" s="18">
        <f ca="1" t="shared" si="5"/>
        <v>61.946754690296025</v>
      </c>
      <c r="L385" s="28">
        <f>AVERAGE($K$4:K385)</f>
        <v>48.30423600017015</v>
      </c>
    </row>
    <row r="386" spans="1:16384" ht="18.75" customHeight="1">
      <c r="A386" s="27">
        <v>39383</v>
      </c>
      <c r="B386" s="16">
        <v>0.3958333333333333</v>
      </c>
      <c r="C386" s="17" t="s">
        <v>14</v>
      </c>
      <c r="D386" s="17" t="s">
        <v>9</v>
      </c>
      <c r="E386" s="18">
        <v>0</v>
      </c>
      <c r="F386" s="19">
        <f>AVERAGE($E$4:E386)</f>
        <v>55.082417582417584</v>
      </c>
      <c r="G386" s="17" t="s">
        <v>13</v>
      </c>
      <c r="H386" s="18">
        <v>0</v>
      </c>
      <c r="I386" s="19">
        <f>AVERAGE($H$4:H386)</f>
        <v>49.183098591549296</v>
      </c>
      <c r="J386" s="17"/>
      <c r="K386" s="18">
        <f ca="1" t="shared" si="5"/>
        <v>0.2105133972538198</v>
      </c>
      <c r="L386" s="28">
        <f>AVERAGE($K$4:K386)</f>
        <v>48.17866492287794</v>
      </c>
    </row>
    <row r="387" spans="1:16384" ht="18.75" customHeight="1">
      <c r="A387" s="27">
        <v>39384</v>
      </c>
      <c r="B387" s="16">
        <v>0.3888888888888889</v>
      </c>
      <c r="C387" s="17" t="s">
        <v>13</v>
      </c>
      <c r="D387" s="17" t="s">
        <v>13</v>
      </c>
      <c r="E387" s="18">
        <v>100</v>
      </c>
      <c r="F387" s="19">
        <f>AVERAGE($E$4:E387)</f>
        <v>55.205479452054796</v>
      </c>
      <c r="G387" s="17" t="s">
        <v>9</v>
      </c>
      <c r="H387" s="18">
        <v>0</v>
      </c>
      <c r="I387" s="19">
        <f>AVERAGE($H$4:H387)</f>
        <v>49.04494382022472</v>
      </c>
      <c r="J387" s="17"/>
      <c r="K387" s="18">
        <f aca="true" ca="1" t="shared" si="6" ref="K387:K450">RAND()*100</f>
        <v>88.58477442976415</v>
      </c>
      <c r="L387" s="28">
        <f>AVERAGE($K$4:K387)</f>
        <v>48.28388916638546</v>
      </c>
    </row>
    <row r="388" spans="1:16384" ht="18.75" customHeight="1">
      <c r="A388" s="27">
        <v>39385</v>
      </c>
      <c r="B388" s="16">
        <v>0.3541666666666667</v>
      </c>
      <c r="C388" s="17" t="s">
        <v>14</v>
      </c>
      <c r="D388" s="17" t="s">
        <v>13</v>
      </c>
      <c r="E388" s="18">
        <v>0</v>
      </c>
      <c r="F388" s="19">
        <f>AVERAGE($E$4:E388)</f>
        <v>55.05464480874317</v>
      </c>
      <c r="G388" s="17" t="s">
        <v>14</v>
      </c>
      <c r="H388" s="18">
        <v>100</v>
      </c>
      <c r="I388" s="19">
        <f>AVERAGE($H$4:H388)</f>
        <v>49.187675070028014</v>
      </c>
      <c r="J388" s="17"/>
      <c r="K388" s="18">
        <f ca="1" t="shared" si="6"/>
        <v>12.202374713786401</v>
      </c>
      <c r="L388" s="28">
        <f>AVERAGE($K$4:K388)</f>
        <v>48.19017094702806</v>
      </c>
    </row>
    <row r="389" spans="1:16384" ht="18.75" customHeight="1">
      <c r="A389" s="27">
        <v>39386</v>
      </c>
      <c r="B389" s="16">
        <v>0.3541666666666667</v>
      </c>
      <c r="C389" s="17" t="s">
        <v>14</v>
      </c>
      <c r="D389" s="17" t="s">
        <v>14</v>
      </c>
      <c r="E389" s="18">
        <v>100</v>
      </c>
      <c r="F389" s="19">
        <f>AVERAGE($E$4:E389)</f>
        <v>55.177111716621255</v>
      </c>
      <c r="G389" s="17" t="s">
        <v>9</v>
      </c>
      <c r="H389" s="18">
        <v>0</v>
      </c>
      <c r="I389" s="19">
        <f>AVERAGE($H$4:H389)</f>
        <v>49.05027932960894</v>
      </c>
      <c r="J389" s="17"/>
      <c r="K389" s="18">
        <f ca="1" t="shared" si="6"/>
        <v>60.65476409624788</v>
      </c>
      <c r="L389" s="28">
        <f>AVERAGE($K$4:K389)</f>
        <v>48.22246263912449</v>
      </c>
    </row>
    <row r="390" spans="1:16384" ht="18.75" customHeight="1">
      <c r="A390" s="27">
        <v>39387</v>
      </c>
      <c r="B390" s="16">
        <v>0.3888888888888889</v>
      </c>
      <c r="C390" s="17" t="s">
        <v>14</v>
      </c>
      <c r="D390" s="17"/>
      <c r="E390" s="18"/>
      <c r="F390" s="19">
        <f>AVERAGE($E$4:E390)</f>
        <v>55.177111716621255</v>
      </c>
      <c r="G390" s="17"/>
      <c r="H390" s="18"/>
      <c r="I390" s="19">
        <f>AVERAGE($H$4:H390)</f>
        <v>49.05027932960894</v>
      </c>
      <c r="J390" s="17" t="s">
        <v>27</v>
      </c>
      <c r="K390" s="18">
        <f ca="1" t="shared" si="6"/>
        <v>11.570889250447003</v>
      </c>
      <c r="L390" s="28">
        <f>AVERAGE($K$4:K390)</f>
        <v>48.12775573114341</v>
      </c>
    </row>
    <row r="391" spans="1:16384" ht="18.75" customHeight="1">
      <c r="A391" s="27">
        <v>39391</v>
      </c>
      <c r="B391" s="16">
        <v>0.3611111111111111</v>
      </c>
      <c r="C391" s="17" t="s">
        <v>14</v>
      </c>
      <c r="D391" s="17" t="s">
        <v>14</v>
      </c>
      <c r="E391" s="18">
        <v>100</v>
      </c>
      <c r="F391" s="19">
        <f>AVERAGE($E$4:E391)</f>
        <v>55.29891304347826</v>
      </c>
      <c r="G391" s="17" t="s">
        <v>14</v>
      </c>
      <c r="H391" s="18">
        <v>100</v>
      </c>
      <c r="I391" s="19">
        <f>AVERAGE($H$4:H391)</f>
        <v>49.192200557103064</v>
      </c>
      <c r="J391" s="17"/>
      <c r="K391" s="18">
        <f ca="1" t="shared" si="6"/>
        <v>58.83602864001543</v>
      </c>
      <c r="L391" s="28">
        <f>AVERAGE($K$4:K391)</f>
        <v>48.15535437266112</v>
      </c>
    </row>
    <row r="392" spans="1:16384" ht="18.75" customHeight="1">
      <c r="A392" s="27">
        <v>39392</v>
      </c>
      <c r="B392" s="16">
        <v>0.34722222222222227</v>
      </c>
      <c r="C392" s="17" t="s">
        <v>14</v>
      </c>
      <c r="D392" s="17" t="s">
        <v>18</v>
      </c>
      <c r="E392" s="18">
        <v>50</v>
      </c>
      <c r="F392" s="19">
        <f>AVERAGE($E$4:E392)</f>
        <v>55.28455284552845</v>
      </c>
      <c r="G392" s="17" t="s">
        <v>9</v>
      </c>
      <c r="H392" s="18">
        <v>0</v>
      </c>
      <c r="I392" s="19">
        <f>AVERAGE($H$4:H392)</f>
        <v>49.05555555555556</v>
      </c>
      <c r="J392" s="17"/>
      <c r="K392" s="18">
        <f ca="1" t="shared" si="6"/>
        <v>49.769973591492004</v>
      </c>
      <c r="L392" s="28">
        <f>AVERAGE($K$4:K392)</f>
        <v>48.15950506474038</v>
      </c>
    </row>
    <row r="393" spans="1:16384" ht="18.75" customHeight="1">
      <c r="A393" s="27">
        <v>39393</v>
      </c>
      <c r="B393" s="16">
        <v>0.3541666666666667</v>
      </c>
      <c r="C393" s="17" t="s">
        <v>13</v>
      </c>
      <c r="D393" s="17" t="s">
        <v>9</v>
      </c>
      <c r="E393" s="18">
        <v>0</v>
      </c>
      <c r="F393" s="19">
        <f>AVERAGE($E$4:E393)</f>
        <v>55.13513513513514</v>
      </c>
      <c r="G393" s="17" t="s">
        <v>13</v>
      </c>
      <c r="H393" s="18">
        <v>100</v>
      </c>
      <c r="I393" s="19">
        <f>AVERAGE($H$4:H393)</f>
        <v>49.19667590027701</v>
      </c>
      <c r="J393" s="17"/>
      <c r="K393" s="18">
        <f ca="1" t="shared" si="6"/>
        <v>12.043342042936978</v>
      </c>
      <c r="L393" s="28">
        <f>AVERAGE($K$4:K393)</f>
        <v>48.066899518530626</v>
      </c>
    </row>
    <row r="394" spans="1:16384" ht="18.75" customHeight="1">
      <c r="A394" s="27">
        <v>39394</v>
      </c>
      <c r="B394" s="16">
        <v>0.4305555555555556</v>
      </c>
      <c r="C394" s="17" t="s">
        <v>14</v>
      </c>
      <c r="D394" s="17" t="s">
        <v>9</v>
      </c>
      <c r="E394" s="18">
        <v>0</v>
      </c>
      <c r="F394" s="19">
        <f>AVERAGE($E$4:E394)</f>
        <v>54.98652291105121</v>
      </c>
      <c r="G394" s="17" t="s">
        <v>11</v>
      </c>
      <c r="H394" s="18">
        <v>10</v>
      </c>
      <c r="I394" s="19">
        <f>AVERAGE($H$4:H394)</f>
        <v>49.08839779005525</v>
      </c>
      <c r="J394" s="17"/>
      <c r="K394" s="18">
        <f ca="1" t="shared" si="6"/>
        <v>98.79490368405624</v>
      </c>
      <c r="L394" s="28">
        <f>AVERAGE($K$4:K394)</f>
        <v>48.19663865961892</v>
      </c>
    </row>
    <row r="395" spans="1:16384" ht="18.75" customHeight="1">
      <c r="A395" s="27">
        <v>39395</v>
      </c>
      <c r="B395" s="16">
        <v>0.3680555555555556</v>
      </c>
      <c r="C395" s="17" t="s">
        <v>14</v>
      </c>
      <c r="D395" s="17" t="s">
        <v>9</v>
      </c>
      <c r="E395" s="18">
        <v>20</v>
      </c>
      <c r="F395" s="19">
        <f>AVERAGE($E$4:E395)</f>
        <v>54.89247311827957</v>
      </c>
      <c r="G395" s="17" t="s">
        <v>9</v>
      </c>
      <c r="H395" s="18">
        <v>0</v>
      </c>
      <c r="I395" s="19">
        <f>AVERAGE($H$4:H395)</f>
        <v>48.95316804407714</v>
      </c>
      <c r="J395" s="17"/>
      <c r="K395" s="18">
        <f ca="1" t="shared" si="6"/>
        <v>85.8817811162786</v>
      </c>
      <c r="L395" s="28">
        <f>AVERAGE($K$4:K395)</f>
        <v>48.29277422711039</v>
      </c>
    </row>
    <row r="396" spans="1:16384" ht="18.75" customHeight="1">
      <c r="A396" s="27">
        <v>39396</v>
      </c>
      <c r="B396" s="16">
        <v>0.3680555555555556</v>
      </c>
      <c r="C396" s="17" t="s">
        <v>13</v>
      </c>
      <c r="D396" s="17" t="s">
        <v>9</v>
      </c>
      <c r="E396" s="18">
        <v>0</v>
      </c>
      <c r="F396" s="19">
        <f>AVERAGE($E$4:E396)</f>
        <v>54.74530831099196</v>
      </c>
      <c r="G396" s="17" t="s">
        <v>9</v>
      </c>
      <c r="H396" s="18">
        <v>0</v>
      </c>
      <c r="I396" s="19">
        <f>AVERAGE($H$4:H396)</f>
        <v>48.81868131868132</v>
      </c>
      <c r="J396" s="17"/>
      <c r="K396" s="18">
        <f ca="1" t="shared" si="6"/>
        <v>66.10504297212412</v>
      </c>
      <c r="L396" s="28">
        <f>AVERAGE($K$4:K396)</f>
        <v>48.338098066156235</v>
      </c>
    </row>
    <row r="397" spans="1:16384" ht="18.75" customHeight="1">
      <c r="A397" s="27">
        <v>39397</v>
      </c>
      <c r="B397" s="16">
        <v>0.5208333333333334</v>
      </c>
      <c r="C397" s="17" t="s">
        <v>14</v>
      </c>
      <c r="D397" s="17" t="s">
        <v>9</v>
      </c>
      <c r="E397" s="18"/>
      <c r="F397" s="19">
        <f>AVERAGE($E$4:E397)</f>
        <v>54.74530831099196</v>
      </c>
      <c r="G397" s="17" t="s">
        <v>14</v>
      </c>
      <c r="H397" s="18">
        <v>100</v>
      </c>
      <c r="I397" s="19">
        <f>AVERAGE($H$4:H397)</f>
        <v>48.95890410958904</v>
      </c>
      <c r="J397" s="17"/>
      <c r="K397" s="18">
        <f ca="1" t="shared" si="6"/>
        <v>38.75972923095583</v>
      </c>
      <c r="L397" s="28">
        <f>AVERAGE($K$4:K397)</f>
        <v>48.31378748535623</v>
      </c>
    </row>
    <row r="398" spans="1:16384" ht="18.75" customHeight="1">
      <c r="A398" s="27">
        <v>39398</v>
      </c>
      <c r="B398" s="16">
        <v>0.3611111111111111</v>
      </c>
      <c r="C398" s="17" t="s">
        <v>14</v>
      </c>
      <c r="D398" s="17" t="s">
        <v>18</v>
      </c>
      <c r="E398" s="18">
        <v>50</v>
      </c>
      <c r="F398" s="19">
        <f>AVERAGE($E$4:E398)</f>
        <v>54.73262032085562</v>
      </c>
      <c r="G398" s="17" t="s">
        <v>9</v>
      </c>
      <c r="H398" s="18">
        <v>0</v>
      </c>
      <c r="I398" s="19">
        <f>AVERAGE($H$4:H398)</f>
        <v>48.82513661202186</v>
      </c>
      <c r="J398" s="17"/>
      <c r="K398" s="18">
        <f ca="1" t="shared" si="6"/>
        <v>80.43347721721193</v>
      </c>
      <c r="L398" s="28">
        <f>AVERAGE($K$4:K398)</f>
        <v>48.39510315556346</v>
      </c>
    </row>
    <row r="399" spans="1:16384" ht="18.75" customHeight="1">
      <c r="A399" s="27">
        <v>39399</v>
      </c>
      <c r="B399" s="16">
        <v>0.3541666666666667</v>
      </c>
      <c r="C399" s="17" t="s">
        <v>13</v>
      </c>
      <c r="D399" s="17" t="s">
        <v>13</v>
      </c>
      <c r="E399" s="18">
        <v>100</v>
      </c>
      <c r="F399" s="19">
        <f>AVERAGE($E$4:E399)</f>
        <v>54.85333333333333</v>
      </c>
      <c r="G399" s="17" t="s">
        <v>9</v>
      </c>
      <c r="H399" s="18">
        <v>0</v>
      </c>
      <c r="I399" s="19">
        <f>AVERAGE($H$4:H399)</f>
        <v>48.69209809264305</v>
      </c>
      <c r="J399" s="17"/>
      <c r="K399" s="18">
        <f ca="1" t="shared" si="6"/>
        <v>58.312450238304514</v>
      </c>
      <c r="L399" s="28">
        <f>AVERAGE($K$4:K399)</f>
        <v>48.42014696132795</v>
      </c>
    </row>
    <row r="400" spans="1:16384" ht="18.75" customHeight="1">
      <c r="A400" s="27">
        <v>39400</v>
      </c>
      <c r="B400" s="16">
        <v>0.3611111111111111</v>
      </c>
      <c r="C400" s="17" t="s">
        <v>9</v>
      </c>
      <c r="D400" s="17" t="s">
        <v>18</v>
      </c>
      <c r="E400" s="18">
        <v>20</v>
      </c>
      <c r="F400" s="19">
        <f>AVERAGE($E$4:E400)</f>
        <v>54.76063829787234</v>
      </c>
      <c r="G400" s="17" t="s">
        <v>14</v>
      </c>
      <c r="H400" s="18">
        <v>0</v>
      </c>
      <c r="I400" s="19">
        <f>AVERAGE($H$4:H400)</f>
        <v>48.55978260869565</v>
      </c>
      <c r="J400" s="17"/>
      <c r="K400" s="18">
        <f ca="1" t="shared" si="6"/>
        <v>7.706490388632137</v>
      </c>
      <c r="L400" s="28">
        <f>AVERAGE($K$4:K400)</f>
        <v>48.31759367021285</v>
      </c>
    </row>
    <row r="401" spans="1:16384" ht="18.75" customHeight="1">
      <c r="A401" s="27">
        <v>39401</v>
      </c>
      <c r="B401" s="16">
        <v>0.375</v>
      </c>
      <c r="C401" s="17" t="s">
        <v>14</v>
      </c>
      <c r="D401" s="17" t="s">
        <v>14</v>
      </c>
      <c r="E401" s="18">
        <v>100</v>
      </c>
      <c r="F401" s="19">
        <f>AVERAGE($E$4:E401)</f>
        <v>54.88063660477454</v>
      </c>
      <c r="G401" s="17" t="s">
        <v>14</v>
      </c>
      <c r="H401" s="18">
        <v>100</v>
      </c>
      <c r="I401" s="19">
        <f>AVERAGE($H$4:H401)</f>
        <v>48.699186991869915</v>
      </c>
      <c r="J401" s="17"/>
      <c r="K401" s="18">
        <f ca="1" t="shared" si="6"/>
        <v>6.574806756215085</v>
      </c>
      <c r="L401" s="28">
        <f>AVERAGE($K$4:K401)</f>
        <v>48.21271229605708</v>
      </c>
    </row>
    <row r="402" spans="1:16384" ht="18.75" customHeight="1">
      <c r="A402" s="27">
        <v>39402</v>
      </c>
      <c r="B402" s="16">
        <v>0.4236111111111111</v>
      </c>
      <c r="C402" s="17" t="s">
        <v>14</v>
      </c>
      <c r="D402" s="17" t="s">
        <v>14</v>
      </c>
      <c r="E402" s="18">
        <v>100</v>
      </c>
      <c r="F402" s="19">
        <f>AVERAGE($E$4:E402)</f>
        <v>55</v>
      </c>
      <c r="G402" s="17" t="s">
        <v>14</v>
      </c>
      <c r="H402" s="18">
        <v>100</v>
      </c>
      <c r="I402" s="19">
        <f>AVERAGE($H$4:H402)</f>
        <v>48.83783783783784</v>
      </c>
      <c r="J402" s="17"/>
      <c r="K402" s="18">
        <f ca="1" t="shared" si="6"/>
        <v>92.30985278834686</v>
      </c>
      <c r="L402" s="28">
        <f>AVERAGE($K$4:K402)</f>
        <v>48.323231445160566</v>
      </c>
    </row>
    <row r="403" spans="1:16384" ht="18.75" customHeight="1">
      <c r="A403" s="27">
        <v>39403</v>
      </c>
      <c r="B403" s="16">
        <v>0.4513888888888889</v>
      </c>
      <c r="C403" s="17" t="s">
        <v>14</v>
      </c>
      <c r="D403" s="17" t="s">
        <v>14</v>
      </c>
      <c r="E403" s="18">
        <v>100</v>
      </c>
      <c r="F403" s="19">
        <f>AVERAGE($E$4:E403)</f>
        <v>55.11873350923483</v>
      </c>
      <c r="G403" s="17" t="s">
        <v>9</v>
      </c>
      <c r="H403" s="18">
        <v>0</v>
      </c>
      <c r="I403" s="19">
        <f>AVERAGE($H$4:H403)</f>
        <v>48.706199460916444</v>
      </c>
      <c r="J403" s="17"/>
      <c r="K403" s="18">
        <f ca="1" t="shared" si="6"/>
        <v>96.19693435449052</v>
      </c>
      <c r="L403" s="28">
        <f>AVERAGE($K$4:K403)</f>
        <v>48.44291570243389</v>
      </c>
    </row>
    <row r="404" spans="1:16384" ht="18.75" customHeight="1">
      <c r="A404" s="27">
        <v>39404</v>
      </c>
      <c r="B404" s="16">
        <v>0.40277777777777773</v>
      </c>
      <c r="C404" s="17" t="s">
        <v>12</v>
      </c>
      <c r="D404" s="17" t="s">
        <v>9</v>
      </c>
      <c r="E404" s="18">
        <v>0</v>
      </c>
      <c r="F404" s="19">
        <f>AVERAGE($E$4:E404)</f>
        <v>54.973684210526315</v>
      </c>
      <c r="G404" s="17" t="s">
        <v>13</v>
      </c>
      <c r="H404" s="18">
        <v>0</v>
      </c>
      <c r="I404" s="19">
        <f>AVERAGE($H$4:H404)</f>
        <v>48.575268817204304</v>
      </c>
      <c r="J404" s="17"/>
      <c r="K404" s="18">
        <f ca="1" t="shared" si="6"/>
        <v>71.22499545146006</v>
      </c>
      <c r="L404" s="28">
        <f>AVERAGE($K$4:K404)</f>
        <v>48.499728868890315</v>
      </c>
    </row>
    <row r="405" spans="1:16384" ht="18.75" customHeight="1">
      <c r="A405" s="27">
        <v>39405</v>
      </c>
      <c r="B405" s="16">
        <v>0.2986111111111111</v>
      </c>
      <c r="C405" s="17" t="s">
        <v>11</v>
      </c>
      <c r="D405" s="17" t="s">
        <v>9</v>
      </c>
      <c r="E405" s="18">
        <v>0</v>
      </c>
      <c r="F405" s="19">
        <f>AVERAGE($E$4:E405)</f>
        <v>54.82939632545932</v>
      </c>
      <c r="G405" s="17" t="s">
        <v>13</v>
      </c>
      <c r="H405" s="18">
        <v>10</v>
      </c>
      <c r="I405" s="19">
        <f>AVERAGE($H$4:H405)</f>
        <v>48.47184986595174</v>
      </c>
      <c r="J405" s="17"/>
      <c r="K405" s="18">
        <f ca="1" t="shared" si="6"/>
        <v>21.813028789251998</v>
      </c>
      <c r="L405" s="28">
        <f>AVERAGE($K$4:K405)</f>
        <v>48.43334404282157</v>
      </c>
    </row>
    <row r="406" spans="1:16384" ht="18.75" customHeight="1">
      <c r="A406" s="27">
        <v>39406</v>
      </c>
      <c r="B406" s="16">
        <v>0.4791666666666667</v>
      </c>
      <c r="C406" s="17" t="s">
        <v>11</v>
      </c>
      <c r="D406" s="17" t="s">
        <v>13</v>
      </c>
      <c r="E406" s="18">
        <v>10</v>
      </c>
      <c r="F406" s="19">
        <f>AVERAGE($E$4:E406)</f>
        <v>54.712041884816756</v>
      </c>
      <c r="G406" s="17"/>
      <c r="H406" s="18"/>
      <c r="I406" s="19">
        <f>AVERAGE($H$4:H406)</f>
        <v>48.47184986595174</v>
      </c>
      <c r="J406" s="17" t="s">
        <v>22</v>
      </c>
      <c r="K406" s="18">
        <f ca="1" t="shared" si="6"/>
        <v>46.88843924387298</v>
      </c>
      <c r="L406" s="28">
        <f>AVERAGE($K$4:K406)</f>
        <v>48.429510532154204</v>
      </c>
    </row>
    <row r="407" spans="1:16384" ht="18.75" customHeight="1">
      <c r="A407" s="27">
        <v>39408</v>
      </c>
      <c r="B407" s="16">
        <v>0.4305555555555556</v>
      </c>
      <c r="C407" s="17" t="s">
        <v>11</v>
      </c>
      <c r="D407" s="17" t="s">
        <v>9</v>
      </c>
      <c r="E407" s="18">
        <v>20</v>
      </c>
      <c r="F407" s="19">
        <f>AVERAGE($E$4:E407)</f>
        <v>54.62140992167102</v>
      </c>
      <c r="G407" s="17" t="s">
        <v>9</v>
      </c>
      <c r="H407" s="18">
        <v>20</v>
      </c>
      <c r="I407" s="19">
        <f>AVERAGE($H$4:H407)</f>
        <v>48.39572192513369</v>
      </c>
      <c r="J407" s="17"/>
      <c r="K407" s="18">
        <f ca="1" t="shared" si="6"/>
        <v>12.494514076549734</v>
      </c>
      <c r="L407" s="28">
        <f>AVERAGE($K$4:K407)</f>
        <v>48.34056252112548</v>
      </c>
    </row>
    <row r="408" spans="1:16384" ht="18.75" customHeight="1">
      <c r="A408" s="27">
        <v>39409</v>
      </c>
      <c r="B408" s="16">
        <v>0.4236111111111111</v>
      </c>
      <c r="C408" s="17" t="s">
        <v>14</v>
      </c>
      <c r="D408" s="17" t="s">
        <v>13</v>
      </c>
      <c r="E408" s="18">
        <v>0</v>
      </c>
      <c r="F408" s="19">
        <f>AVERAGE($E$4:E408)</f>
        <v>54.479166666666664</v>
      </c>
      <c r="G408" s="17" t="s">
        <v>14</v>
      </c>
      <c r="H408" s="18">
        <v>100</v>
      </c>
      <c r="I408" s="19">
        <f>AVERAGE($H$4:H408)</f>
        <v>48.53333333333333</v>
      </c>
      <c r="J408" s="17"/>
      <c r="K408" s="18">
        <f ca="1" t="shared" si="6"/>
        <v>29.75544579493985</v>
      </c>
      <c r="L408" s="28">
        <f>AVERAGE($K$4:K408)</f>
        <v>48.294673344023785</v>
      </c>
    </row>
    <row r="409" spans="1:16384" ht="18.75" customHeight="1">
      <c r="A409" s="27">
        <v>39410</v>
      </c>
      <c r="B409" s="16">
        <v>0.4166666666666667</v>
      </c>
      <c r="C409" s="17" t="s">
        <v>14</v>
      </c>
      <c r="D409" s="17" t="s">
        <v>18</v>
      </c>
      <c r="E409" s="18">
        <v>70</v>
      </c>
      <c r="F409" s="19">
        <f>AVERAGE($E$4:E409)</f>
        <v>54.51948051948052</v>
      </c>
      <c r="G409" s="17" t="s">
        <v>9</v>
      </c>
      <c r="H409" s="18">
        <v>0</v>
      </c>
      <c r="I409" s="19">
        <f>AVERAGE($H$4:H409)</f>
        <v>48.40425531914894</v>
      </c>
      <c r="J409" s="17"/>
      <c r="K409" s="18">
        <f ca="1" t="shared" si="6"/>
        <v>49.365852104265564</v>
      </c>
      <c r="L409" s="28">
        <f>AVERAGE($K$4:K409)</f>
        <v>48.29731171535443</v>
      </c>
    </row>
    <row r="410" spans="1:16384" ht="18.75" customHeight="1">
      <c r="A410" s="27">
        <v>39411</v>
      </c>
      <c r="B410" s="16">
        <v>0.3263888888888889</v>
      </c>
      <c r="C410" s="17" t="s">
        <v>14</v>
      </c>
      <c r="D410" s="17" t="s">
        <v>9</v>
      </c>
      <c r="E410" s="18">
        <v>0</v>
      </c>
      <c r="F410" s="19">
        <f>AVERAGE($E$4:E410)</f>
        <v>54.37823834196891</v>
      </c>
      <c r="G410" s="17" t="s">
        <v>9</v>
      </c>
      <c r="H410" s="18">
        <v>0</v>
      </c>
      <c r="I410" s="19">
        <f>AVERAGE($H$4:H410)</f>
        <v>48.275862068965516</v>
      </c>
      <c r="J410" s="17"/>
      <c r="K410" s="18">
        <f ca="1" t="shared" si="6"/>
        <v>43.16621599208248</v>
      </c>
      <c r="L410" s="28">
        <f>AVERAGE($K$4:K410)</f>
        <v>48.28470460055524</v>
      </c>
    </row>
    <row r="411" spans="1:16384" ht="18.75" customHeight="1">
      <c r="A411" s="27">
        <v>39412</v>
      </c>
      <c r="B411" s="16">
        <v>0.4513888888888889</v>
      </c>
      <c r="C411" s="17" t="s">
        <v>14</v>
      </c>
      <c r="D411" s="17" t="s">
        <v>18</v>
      </c>
      <c r="E411" s="18">
        <v>50</v>
      </c>
      <c r="F411" s="19">
        <f>AVERAGE($E$4:E411)</f>
        <v>54.366925064599485</v>
      </c>
      <c r="G411" s="17" t="s">
        <v>9</v>
      </c>
      <c r="H411" s="18">
        <v>0</v>
      </c>
      <c r="I411" s="19">
        <f>AVERAGE($H$4:H411)</f>
        <v>48.148148148148145</v>
      </c>
      <c r="J411" s="17"/>
      <c r="K411" s="18">
        <f ca="1" t="shared" si="6"/>
        <v>56.539958242031176</v>
      </c>
      <c r="L411" s="28">
        <f>AVERAGE($K$4:K411)</f>
        <v>48.30493806536278</v>
      </c>
    </row>
    <row r="412" spans="1:16384" ht="18.75" customHeight="1">
      <c r="A412" s="27">
        <v>39413</v>
      </c>
      <c r="B412" s="16">
        <v>0.3958333333333333</v>
      </c>
      <c r="C412" s="17" t="s">
        <v>14</v>
      </c>
      <c r="D412" s="17" t="s">
        <v>14</v>
      </c>
      <c r="E412" s="18">
        <v>100</v>
      </c>
      <c r="F412" s="19">
        <f>AVERAGE($E$4:E412)</f>
        <v>54.48453608247423</v>
      </c>
      <c r="G412" s="17" t="s">
        <v>14</v>
      </c>
      <c r="H412" s="18">
        <v>100</v>
      </c>
      <c r="I412" s="19">
        <f>AVERAGE($H$4:H412)</f>
        <v>48.284960422163586</v>
      </c>
      <c r="J412" s="17"/>
      <c r="K412" s="18">
        <f ca="1" t="shared" si="6"/>
        <v>0.06259498816132414</v>
      </c>
      <c r="L412" s="28">
        <f>AVERAGE($K$4:K412)</f>
        <v>48.18698612629871</v>
      </c>
    </row>
    <row r="413" spans="1:16384" ht="18.75" customHeight="1">
      <c r="A413" s="27">
        <v>39414</v>
      </c>
      <c r="B413" s="16">
        <v>0.3888888888888889</v>
      </c>
      <c r="C413" s="17" t="s">
        <v>12</v>
      </c>
      <c r="D413" s="17" t="s">
        <v>14</v>
      </c>
      <c r="E413" s="18">
        <v>0</v>
      </c>
      <c r="F413" s="19">
        <f>AVERAGE($E$4:E413)</f>
        <v>54.34447300771208</v>
      </c>
      <c r="G413" s="17" t="s">
        <v>9</v>
      </c>
      <c r="H413" s="18">
        <v>0</v>
      </c>
      <c r="I413" s="19">
        <f>AVERAGE($H$4:H413)</f>
        <v>48.1578947368421</v>
      </c>
      <c r="J413" s="17"/>
      <c r="K413" s="18">
        <f ca="1" t="shared" si="6"/>
        <v>35.878078732364365</v>
      </c>
      <c r="L413" s="28">
        <f>AVERAGE($K$4:K413)</f>
        <v>48.15696440094765</v>
      </c>
    </row>
    <row r="414" spans="1:16384" ht="18.75" customHeight="1">
      <c r="A414" s="27">
        <v>39415</v>
      </c>
      <c r="B414" s="16">
        <v>0.4583333333333333</v>
      </c>
      <c r="C414" s="17" t="s">
        <v>9</v>
      </c>
      <c r="D414" s="17" t="s">
        <v>13</v>
      </c>
      <c r="E414" s="18">
        <v>10</v>
      </c>
      <c r="F414" s="19">
        <f>AVERAGE($E$4:E414)</f>
        <v>54.23076923076923</v>
      </c>
      <c r="G414" s="17" t="s">
        <v>9</v>
      </c>
      <c r="H414" s="18">
        <v>100</v>
      </c>
      <c r="I414" s="19">
        <f>AVERAGE($H$4:H414)</f>
        <v>48.29396325459317</v>
      </c>
      <c r="J414" s="17"/>
      <c r="K414" s="18">
        <f ca="1" t="shared" si="6"/>
        <v>79.74393055043588</v>
      </c>
      <c r="L414" s="28">
        <f>AVERAGE($K$4:K414)</f>
        <v>48.23381833318486</v>
      </c>
    </row>
    <row r="415" spans="1:16384" ht="18.75" customHeight="1">
      <c r="A415" s="27">
        <v>39416</v>
      </c>
      <c r="B415" s="16">
        <v>0.4513888888888889</v>
      </c>
      <c r="C415" s="17" t="s">
        <v>9</v>
      </c>
      <c r="D415" s="17" t="s">
        <v>9</v>
      </c>
      <c r="E415" s="18">
        <v>100</v>
      </c>
      <c r="F415" s="19">
        <f>AVERAGE($E$4:E415)</f>
        <v>54.34782608695652</v>
      </c>
      <c r="G415" s="17" t="s">
        <v>13</v>
      </c>
      <c r="H415" s="18">
        <v>0</v>
      </c>
      <c r="I415" s="19">
        <f>AVERAGE($H$4:H415)</f>
        <v>48.167539267015705</v>
      </c>
      <c r="J415" s="17"/>
      <c r="K415" s="18">
        <f ca="1" t="shared" si="6"/>
        <v>86.27463583068771</v>
      </c>
      <c r="L415" s="28">
        <f>AVERAGE($K$4:K415)</f>
        <v>48.32615041448947</v>
      </c>
    </row>
    <row r="416" spans="1:16384" ht="18.75" customHeight="1">
      <c r="A416" s="27">
        <v>39417</v>
      </c>
      <c r="B416" s="16">
        <v>0.375</v>
      </c>
      <c r="C416" s="17" t="s">
        <v>9</v>
      </c>
      <c r="D416" s="17" t="s">
        <v>18</v>
      </c>
      <c r="E416" s="18">
        <v>50</v>
      </c>
      <c r="F416" s="19">
        <f>AVERAGE($E$4:E416)</f>
        <v>54.33673469387755</v>
      </c>
      <c r="G416" s="17" t="s">
        <v>9</v>
      </c>
      <c r="H416" s="18">
        <v>100</v>
      </c>
      <c r="I416" s="19">
        <f>AVERAGE($H$4:H416)</f>
        <v>48.302872062663184</v>
      </c>
      <c r="J416" s="17"/>
      <c r="K416" s="18">
        <f ca="1" t="shared" si="6"/>
        <v>24.3311931839707</v>
      </c>
      <c r="L416" s="28">
        <f>AVERAGE($K$4:K416)</f>
        <v>48.26805124443979</v>
      </c>
    </row>
    <row r="417" spans="1:16384" ht="18.75" customHeight="1">
      <c r="A417" s="27">
        <v>39418</v>
      </c>
      <c r="B417" s="16">
        <v>0.40277777777777773</v>
      </c>
      <c r="C417" s="17" t="s">
        <v>13</v>
      </c>
      <c r="D417" s="17" t="s">
        <v>13</v>
      </c>
      <c r="E417" s="18">
        <v>100</v>
      </c>
      <c r="F417" s="19">
        <f>AVERAGE($E$4:E417)</f>
        <v>54.4529262086514</v>
      </c>
      <c r="G417" s="17" t="s">
        <v>9</v>
      </c>
      <c r="H417" s="18">
        <v>20</v>
      </c>
      <c r="I417" s="19">
        <f>AVERAGE($H$4:H417)</f>
        <v>48.229166666666664</v>
      </c>
      <c r="J417" s="17"/>
      <c r="K417" s="18">
        <f ca="1" t="shared" si="6"/>
        <v>77.78095977625202</v>
      </c>
      <c r="L417" s="28">
        <f>AVERAGE($K$4:K417)</f>
        <v>48.339338463115666</v>
      </c>
    </row>
    <row r="418" spans="1:16384" ht="18.75" customHeight="1">
      <c r="A418" s="27">
        <v>39419</v>
      </c>
      <c r="B418" s="16">
        <v>0.3611111111111111</v>
      </c>
      <c r="C418" s="17" t="s">
        <v>14</v>
      </c>
      <c r="D418" s="17" t="s">
        <v>18</v>
      </c>
      <c r="E418" s="18">
        <v>50</v>
      </c>
      <c r="F418" s="19">
        <f>AVERAGE($E$4:E418)</f>
        <v>54.441624365482234</v>
      </c>
      <c r="G418" s="17" t="s">
        <v>18</v>
      </c>
      <c r="H418" s="18">
        <v>50</v>
      </c>
      <c r="I418" s="19">
        <f>AVERAGE($H$4:H418)</f>
        <v>48.23376623376623</v>
      </c>
      <c r="J418" s="17"/>
      <c r="K418" s="18">
        <f ca="1" t="shared" si="6"/>
        <v>7.938662571011612</v>
      </c>
      <c r="L418" s="28">
        <f>AVERAGE($K$4:K418)</f>
        <v>48.24198743686963</v>
      </c>
    </row>
    <row r="419" spans="1:16384" ht="18.75" customHeight="1">
      <c r="A419" s="27">
        <v>39420</v>
      </c>
      <c r="B419" s="16">
        <v>0.3819444444444444</v>
      </c>
      <c r="C419" s="17" t="s">
        <v>14</v>
      </c>
      <c r="D419" s="17" t="s">
        <v>9</v>
      </c>
      <c r="E419" s="18">
        <v>0</v>
      </c>
      <c r="F419" s="19">
        <f>AVERAGE($E$4:E419)</f>
        <v>54.30379746835443</v>
      </c>
      <c r="G419" s="17" t="s">
        <v>9</v>
      </c>
      <c r="H419" s="18">
        <v>0</v>
      </c>
      <c r="I419" s="19">
        <f>AVERAGE($H$4:H419)</f>
        <v>48.10880829015544</v>
      </c>
      <c r="J419" s="17"/>
      <c r="K419" s="18">
        <f ca="1" t="shared" si="6"/>
        <v>86.73780990504245</v>
      </c>
      <c r="L419" s="28">
        <f>AVERAGE($K$4:K419)</f>
        <v>48.334525471648895</v>
      </c>
    </row>
    <row r="420" spans="1:16384" ht="18.75" customHeight="1">
      <c r="A420" s="27">
        <v>39421</v>
      </c>
      <c r="B420" s="16">
        <v>0.5208333333333334</v>
      </c>
      <c r="C420" s="17" t="s">
        <v>13</v>
      </c>
      <c r="D420" s="17" t="s">
        <v>13</v>
      </c>
      <c r="E420" s="18">
        <v>100</v>
      </c>
      <c r="F420" s="19">
        <f>AVERAGE($E$4:E420)</f>
        <v>54.41919191919192</v>
      </c>
      <c r="G420" s="17" t="s">
        <v>13</v>
      </c>
      <c r="H420" s="18">
        <v>100</v>
      </c>
      <c r="I420" s="19">
        <f>AVERAGE($H$4:H420)</f>
        <v>48.24289405684755</v>
      </c>
      <c r="J420" s="17"/>
      <c r="K420" s="18">
        <f ca="1" t="shared" si="6"/>
        <v>73.16377742191263</v>
      </c>
      <c r="L420" s="28">
        <f>AVERAGE($K$4:K420)</f>
        <v>48.39406804227303</v>
      </c>
    </row>
    <row r="421" spans="1:16384" ht="18.75" customHeight="1">
      <c r="A421" s="27">
        <v>39422</v>
      </c>
      <c r="B421" s="16">
        <v>0.4513888888888889</v>
      </c>
      <c r="C421" s="17" t="s">
        <v>14</v>
      </c>
      <c r="D421" s="17" t="s">
        <v>13</v>
      </c>
      <c r="E421" s="18">
        <v>0</v>
      </c>
      <c r="F421" s="19">
        <f>AVERAGE($E$4:E421)</f>
        <v>54.28211586901763</v>
      </c>
      <c r="G421" s="17" t="s">
        <v>11</v>
      </c>
      <c r="H421" s="18">
        <v>10</v>
      </c>
      <c r="I421" s="19">
        <f>AVERAGE($H$4:H421)</f>
        <v>48.144329896907216</v>
      </c>
      <c r="J421" s="17"/>
      <c r="K421" s="18">
        <f ca="1" t="shared" si="6"/>
        <v>62.59076060387603</v>
      </c>
      <c r="L421" s="28">
        <f>AVERAGE($K$4:K421)</f>
        <v>48.428031421607</v>
      </c>
    </row>
    <row r="422" spans="1:16384" ht="18.75" customHeight="1">
      <c r="A422" s="27">
        <v>39423</v>
      </c>
      <c r="B422" s="16">
        <v>0.5277777777777778</v>
      </c>
      <c r="C422" s="17" t="s">
        <v>11</v>
      </c>
      <c r="D422" s="17" t="s">
        <v>13</v>
      </c>
      <c r="E422" s="18">
        <v>10</v>
      </c>
      <c r="F422" s="19">
        <f>AVERAGE($E$4:E422)</f>
        <v>54.17085427135678</v>
      </c>
      <c r="G422" s="17" t="s">
        <v>9</v>
      </c>
      <c r="H422" s="18">
        <v>20</v>
      </c>
      <c r="I422" s="19">
        <f>AVERAGE($H$4:H422)</f>
        <v>48.0719794344473</v>
      </c>
      <c r="J422" s="17"/>
      <c r="K422" s="18">
        <f ca="1" t="shared" si="6"/>
        <v>24.992590666469017</v>
      </c>
      <c r="L422" s="28">
        <f>AVERAGE($K$4:K422)</f>
        <v>48.372099582095935</v>
      </c>
    </row>
    <row r="423" spans="1:16384" ht="18.75" customHeight="1">
      <c r="A423" s="27">
        <v>39424</v>
      </c>
      <c r="B423" s="16">
        <v>0.3611111111111111</v>
      </c>
      <c r="C423" s="17" t="s">
        <v>9</v>
      </c>
      <c r="D423" s="17" t="s">
        <v>13</v>
      </c>
      <c r="E423" s="18">
        <v>0</v>
      </c>
      <c r="F423" s="19">
        <f>AVERAGE($E$4:E423)</f>
        <v>54.03508771929825</v>
      </c>
      <c r="G423" s="17" t="s">
        <v>18</v>
      </c>
      <c r="H423" s="18">
        <v>40</v>
      </c>
      <c r="I423" s="19">
        <f>AVERAGE($H$4:H423)</f>
        <v>48.05128205128205</v>
      </c>
      <c r="J423" s="17"/>
      <c r="K423" s="18">
        <f ca="1" t="shared" si="6"/>
        <v>73.36563539221326</v>
      </c>
      <c r="L423" s="28">
        <f>AVERAGE($K$4:K423)</f>
        <v>48.43160800069145</v>
      </c>
    </row>
    <row r="424" spans="1:16384" ht="18.75" customHeight="1">
      <c r="A424" s="27">
        <v>39425</v>
      </c>
      <c r="B424" s="16">
        <v>0.3819444444444444</v>
      </c>
      <c r="C424" s="17" t="s">
        <v>13</v>
      </c>
      <c r="D424" s="17" t="s">
        <v>13</v>
      </c>
      <c r="E424" s="18">
        <v>100</v>
      </c>
      <c r="F424" s="19">
        <f>AVERAGE($E$4:E424)</f>
        <v>54.15</v>
      </c>
      <c r="G424" s="17" t="s">
        <v>13</v>
      </c>
      <c r="H424" s="18">
        <v>100</v>
      </c>
      <c r="I424" s="19">
        <f>AVERAGE($H$4:H424)</f>
        <v>48.18414322250639</v>
      </c>
      <c r="J424" s="17"/>
      <c r="K424" s="18">
        <f ca="1" t="shared" si="6"/>
        <v>45.03788692640267</v>
      </c>
      <c r="L424" s="28">
        <f>AVERAGE($K$4:K424)</f>
        <v>48.423546905503116</v>
      </c>
    </row>
    <row r="425" spans="1:16384" ht="18.75" customHeight="1">
      <c r="A425" s="27">
        <v>39426</v>
      </c>
      <c r="B425" s="16">
        <v>0.4583333333333333</v>
      </c>
      <c r="C425" s="17" t="s">
        <v>14</v>
      </c>
      <c r="D425" s="17" t="s">
        <v>13</v>
      </c>
      <c r="E425" s="18">
        <v>0</v>
      </c>
      <c r="F425" s="19">
        <f>AVERAGE($E$4:E425)</f>
        <v>54.01496259351621</v>
      </c>
      <c r="G425" s="17" t="s">
        <v>18</v>
      </c>
      <c r="H425" s="18">
        <v>60</v>
      </c>
      <c r="I425" s="19">
        <f>AVERAGE($H$4:H425)</f>
        <v>48.214285714285715</v>
      </c>
      <c r="J425" s="17"/>
      <c r="K425" s="18">
        <f ca="1" t="shared" si="6"/>
        <v>38.22020420062637</v>
      </c>
      <c r="L425" s="28">
        <f>AVERAGE($K$4:K425)</f>
        <v>48.39936836828776</v>
      </c>
    </row>
    <row r="426" spans="1:16384" ht="18.75" customHeight="1">
      <c r="A426" s="27">
        <v>39427</v>
      </c>
      <c r="B426" s="16">
        <v>0.3958333333333333</v>
      </c>
      <c r="C426" s="17" t="s">
        <v>14</v>
      </c>
      <c r="D426" s="17" t="s">
        <v>18</v>
      </c>
      <c r="E426" s="18">
        <v>40</v>
      </c>
      <c r="F426" s="19">
        <f>AVERAGE($E$4:E426)</f>
        <v>53.98009950248756</v>
      </c>
      <c r="G426" s="17" t="s">
        <v>14</v>
      </c>
      <c r="H426" s="18">
        <v>100</v>
      </c>
      <c r="I426" s="19">
        <f>AVERAGE($H$4:H426)</f>
        <v>48.346055979643765</v>
      </c>
      <c r="J426" s="17"/>
      <c r="K426" s="18">
        <f ca="1" t="shared" si="6"/>
        <v>81.75815435161059</v>
      </c>
      <c r="L426" s="28">
        <f>AVERAGE($K$4:K426)</f>
        <v>48.47823074649892</v>
      </c>
    </row>
    <row r="427" spans="1:16384" ht="18.75" customHeight="1">
      <c r="A427" s="27">
        <v>39428</v>
      </c>
      <c r="B427" s="16">
        <v>0.3958333333333333</v>
      </c>
      <c r="C427" s="17" t="s">
        <v>14</v>
      </c>
      <c r="D427" s="17" t="s">
        <v>18</v>
      </c>
      <c r="E427" s="18">
        <v>40</v>
      </c>
      <c r="F427" s="19">
        <f>AVERAGE($E$4:E427)</f>
        <v>53.945409429280396</v>
      </c>
      <c r="G427" s="17" t="s">
        <v>18</v>
      </c>
      <c r="H427" s="18">
        <v>40</v>
      </c>
      <c r="I427" s="19">
        <f>AVERAGE($H$4:H427)</f>
        <v>48.3248730964467</v>
      </c>
      <c r="J427" s="17"/>
      <c r="K427" s="18">
        <f ca="1" t="shared" si="6"/>
        <v>67.96658716749721</v>
      </c>
      <c r="L427" s="28">
        <f>AVERAGE($K$4:K427)</f>
        <v>48.52419385126544</v>
      </c>
    </row>
    <row r="428" spans="1:16384" ht="18.75" customHeight="1">
      <c r="A428" s="27">
        <v>39429</v>
      </c>
      <c r="B428" s="16">
        <v>0.3958333333333333</v>
      </c>
      <c r="C428" s="17" t="s">
        <v>14</v>
      </c>
      <c r="D428" s="17" t="s">
        <v>14</v>
      </c>
      <c r="E428" s="18">
        <v>100</v>
      </c>
      <c r="F428" s="19">
        <f>AVERAGE($E$4:E428)</f>
        <v>54.05940594059406</v>
      </c>
      <c r="G428" s="17" t="s">
        <v>18</v>
      </c>
      <c r="H428" s="18">
        <v>50</v>
      </c>
      <c r="I428" s="19">
        <f>AVERAGE($H$4:H428)</f>
        <v>48.32911392405063</v>
      </c>
      <c r="J428" s="17"/>
      <c r="K428" s="18">
        <f ca="1" t="shared" si="6"/>
        <v>20.985271990164467</v>
      </c>
      <c r="L428" s="28">
        <f>AVERAGE($K$4:K428)</f>
        <v>48.45939638806284</v>
      </c>
    </row>
    <row r="429" spans="1:16384" ht="18.75" customHeight="1">
      <c r="A429" s="27">
        <v>39430</v>
      </c>
      <c r="B429" s="16">
        <v>0.3888888888888889</v>
      </c>
      <c r="C429" s="17" t="s">
        <v>14</v>
      </c>
      <c r="D429" s="17" t="s">
        <v>9</v>
      </c>
      <c r="E429" s="18">
        <v>0</v>
      </c>
      <c r="F429" s="19">
        <f>AVERAGE($E$4:E429)</f>
        <v>53.925925925925924</v>
      </c>
      <c r="G429" s="17" t="s">
        <v>14</v>
      </c>
      <c r="H429" s="18">
        <v>100</v>
      </c>
      <c r="I429" s="19">
        <f>AVERAGE($H$4:H429)</f>
        <v>48.45959595959596</v>
      </c>
      <c r="J429" s="17"/>
      <c r="K429" s="18">
        <f ca="1" t="shared" si="6"/>
        <v>17.488915405229143</v>
      </c>
      <c r="L429" s="28">
        <f>AVERAGE($K$4:K429)</f>
        <v>48.38669572847873</v>
      </c>
    </row>
    <row r="430" spans="1:16384" ht="18.75" customHeight="1">
      <c r="A430" s="27">
        <v>39431</v>
      </c>
      <c r="B430" s="16">
        <v>0.3819444444444444</v>
      </c>
      <c r="C430" s="17" t="s">
        <v>14</v>
      </c>
      <c r="D430" s="17" t="s">
        <v>14</v>
      </c>
      <c r="E430" s="18">
        <v>100</v>
      </c>
      <c r="F430" s="19">
        <f>AVERAGE($E$4:E430)</f>
        <v>54.039408866995075</v>
      </c>
      <c r="G430" s="17" t="s">
        <v>14</v>
      </c>
      <c r="H430" s="18">
        <v>100</v>
      </c>
      <c r="I430" s="19">
        <f>AVERAGE($H$4:H430)</f>
        <v>48.58942065491184</v>
      </c>
      <c r="J430" s="17"/>
      <c r="K430" s="18">
        <f ca="1" t="shared" si="6"/>
        <v>79.7708947554233</v>
      </c>
      <c r="L430" s="28">
        <f>AVERAGE($K$4:K430)</f>
        <v>48.4601950236238</v>
      </c>
    </row>
    <row r="431" spans="1:16384" ht="18.75" customHeight="1">
      <c r="A431" s="27">
        <v>39432</v>
      </c>
      <c r="B431" s="16">
        <v>0.3819444444444444</v>
      </c>
      <c r="C431" s="17" t="s">
        <v>14</v>
      </c>
      <c r="D431" s="17" t="s">
        <v>14</v>
      </c>
      <c r="E431" s="18">
        <v>100</v>
      </c>
      <c r="F431" s="19">
        <f>AVERAGE($E$4:E431)</f>
        <v>54.152334152334156</v>
      </c>
      <c r="G431" s="17" t="s">
        <v>9</v>
      </c>
      <c r="H431" s="18">
        <v>0</v>
      </c>
      <c r="I431" s="19">
        <f>AVERAGE($H$4:H431)</f>
        <v>48.46733668341709</v>
      </c>
      <c r="J431" s="17"/>
      <c r="K431" s="18">
        <f ca="1" t="shared" si="6"/>
        <v>51.09009301216925</v>
      </c>
      <c r="L431" s="28">
        <f>AVERAGE($K$4:K431)</f>
        <v>48.46633964509236</v>
      </c>
    </row>
    <row r="432" spans="1:16384" ht="18.75" customHeight="1">
      <c r="A432" s="27">
        <v>39433</v>
      </c>
      <c r="B432" s="16">
        <v>0.4305555555555556</v>
      </c>
      <c r="C432" s="17" t="s">
        <v>14</v>
      </c>
      <c r="D432" s="17" t="s">
        <v>9</v>
      </c>
      <c r="E432" s="18">
        <v>0</v>
      </c>
      <c r="F432" s="19">
        <f>AVERAGE($E$4:E432)</f>
        <v>54.01960784313726</v>
      </c>
      <c r="G432" s="17" t="s">
        <v>14</v>
      </c>
      <c r="H432" s="18">
        <v>100</v>
      </c>
      <c r="I432" s="19">
        <f>AVERAGE($H$4:H432)</f>
        <v>48.59649122807018</v>
      </c>
      <c r="J432" s="17"/>
      <c r="K432" s="18">
        <f ca="1" t="shared" si="6"/>
        <v>76.93617251416964</v>
      </c>
      <c r="L432" s="28">
        <f>AVERAGE($K$4:K432)</f>
        <v>48.53270289187342</v>
      </c>
    </row>
    <row r="433" spans="1:16384" ht="18.75" customHeight="1">
      <c r="A433" s="27">
        <v>39434</v>
      </c>
      <c r="B433" s="16">
        <v>0.40277777777777773</v>
      </c>
      <c r="C433" s="17" t="s">
        <v>14</v>
      </c>
      <c r="D433" s="17" t="s">
        <v>14</v>
      </c>
      <c r="E433" s="18">
        <v>100</v>
      </c>
      <c r="F433" s="19">
        <f>AVERAGE($E$4:E433)</f>
        <v>54.132029339853304</v>
      </c>
      <c r="G433" s="17" t="s">
        <v>14</v>
      </c>
      <c r="H433" s="18">
        <v>100</v>
      </c>
      <c r="I433" s="19">
        <f>AVERAGE($H$4:H433)</f>
        <v>48.725</v>
      </c>
      <c r="J433" s="17"/>
      <c r="K433" s="18">
        <f ca="1" t="shared" si="6"/>
        <v>11.282961660062574</v>
      </c>
      <c r="L433" s="28">
        <f>AVERAGE($K$4:K433)</f>
        <v>48.44607558668316</v>
      </c>
    </row>
    <row r="434" spans="1:16384" ht="18.75" customHeight="1">
      <c r="A434" s="27">
        <v>39435</v>
      </c>
      <c r="B434" s="16">
        <v>0.3819444444444444</v>
      </c>
      <c r="C434" s="17" t="s">
        <v>14</v>
      </c>
      <c r="D434" s="17" t="s">
        <v>14</v>
      </c>
      <c r="E434" s="18">
        <v>100</v>
      </c>
      <c r="F434" s="19">
        <f>AVERAGE($E$4:E434)</f>
        <v>54.24390243902439</v>
      </c>
      <c r="G434" s="17" t="s">
        <v>14</v>
      </c>
      <c r="H434" s="18">
        <v>100</v>
      </c>
      <c r="I434" s="19">
        <f>AVERAGE($H$4:H434)</f>
        <v>48.85286783042394</v>
      </c>
      <c r="J434" s="17"/>
      <c r="K434" s="18">
        <f ca="1" t="shared" si="6"/>
        <v>31.099163474536585</v>
      </c>
      <c r="L434" s="28">
        <f>AVERAGE($K$4:K434)</f>
        <v>48.405827530738506</v>
      </c>
    </row>
    <row r="435" spans="1:16384" ht="18.75" customHeight="1">
      <c r="A435" s="27">
        <v>39436</v>
      </c>
      <c r="B435" s="16">
        <v>0.3958333333333333</v>
      </c>
      <c r="C435" s="17" t="s">
        <v>14</v>
      </c>
      <c r="D435" s="17" t="s">
        <v>14</v>
      </c>
      <c r="E435" s="18">
        <v>100</v>
      </c>
      <c r="F435" s="19">
        <f>AVERAGE($E$4:E435)</f>
        <v>54.35523114355231</v>
      </c>
      <c r="G435" s="17" t="s">
        <v>18</v>
      </c>
      <c r="H435" s="18">
        <v>40</v>
      </c>
      <c r="I435" s="19">
        <f>AVERAGE($H$4:H435)</f>
        <v>48.830845771144276</v>
      </c>
      <c r="J435" s="17"/>
      <c r="K435" s="18">
        <f ca="1" t="shared" si="6"/>
        <v>46.017183423792844</v>
      </c>
      <c r="L435" s="28">
        <f>AVERAGE($K$4:K435)</f>
        <v>48.400298261972424</v>
      </c>
    </row>
    <row r="436" spans="1:16384" ht="18.75" customHeight="1">
      <c r="A436" s="27">
        <v>39437</v>
      </c>
      <c r="B436" s="16">
        <v>0.375</v>
      </c>
      <c r="C436" s="17" t="s">
        <v>14</v>
      </c>
      <c r="D436" s="17"/>
      <c r="E436" s="18"/>
      <c r="F436" s="19">
        <f>AVERAGE($E$4:E436)</f>
        <v>54.35523114355231</v>
      </c>
      <c r="G436" s="17"/>
      <c r="H436" s="18"/>
      <c r="I436" s="19">
        <f>AVERAGE($H$4:H436)</f>
        <v>48.830845771144276</v>
      </c>
      <c r="J436" s="17" t="s">
        <v>22</v>
      </c>
      <c r="K436" s="18">
        <f ca="1" t="shared" si="6"/>
        <v>55.89110506948263</v>
      </c>
      <c r="L436" s="28">
        <f>AVERAGE($K$4:K436)</f>
        <v>48.41759804674728</v>
      </c>
    </row>
    <row r="437" spans="1:16384" ht="18.75" customHeight="1">
      <c r="A437" s="27">
        <v>39448</v>
      </c>
      <c r="B437" s="16">
        <v>0.375</v>
      </c>
      <c r="C437" s="17" t="s">
        <v>13</v>
      </c>
      <c r="D437" s="17" t="s">
        <v>9</v>
      </c>
      <c r="E437" s="18">
        <v>30</v>
      </c>
      <c r="F437" s="19">
        <f>AVERAGE($E$4:E437)</f>
        <v>54.29611650485437</v>
      </c>
      <c r="G437" s="17" t="s">
        <v>9</v>
      </c>
      <c r="H437" s="18">
        <v>30</v>
      </c>
      <c r="I437" s="19">
        <f>AVERAGE($H$4:H437)</f>
        <v>48.784119106699755</v>
      </c>
      <c r="J437" s="17"/>
      <c r="K437" s="18">
        <f ca="1" t="shared" si="6"/>
        <v>27.67558738888214</v>
      </c>
      <c r="L437" s="28">
        <f>AVERAGE($K$4:K437)</f>
        <v>48.369805395461874</v>
      </c>
    </row>
    <row r="438" spans="1:16384" ht="18.75" customHeight="1">
      <c r="A438" s="27">
        <v>39449</v>
      </c>
      <c r="B438" s="16">
        <v>0.375</v>
      </c>
      <c r="C438" s="17" t="s">
        <v>12</v>
      </c>
      <c r="D438" s="17" t="s">
        <v>18</v>
      </c>
      <c r="E438" s="18">
        <v>0</v>
      </c>
      <c r="F438" s="19">
        <f>AVERAGE($E$4:E438)</f>
        <v>54.16464891041162</v>
      </c>
      <c r="G438" s="17" t="s">
        <v>13</v>
      </c>
      <c r="H438" s="18">
        <v>0</v>
      </c>
      <c r="I438" s="19">
        <f>AVERAGE($H$4:H438)</f>
        <v>48.663366336633665</v>
      </c>
      <c r="J438" s="17"/>
      <c r="K438" s="18">
        <f ca="1" t="shared" si="6"/>
        <v>23.076446211488054</v>
      </c>
      <c r="L438" s="28">
        <f>AVERAGE($K$4:K438)</f>
        <v>48.31165974216539</v>
      </c>
    </row>
    <row r="439" spans="1:16384" ht="18.75" customHeight="1">
      <c r="A439" s="27">
        <v>39450</v>
      </c>
      <c r="B439" s="16">
        <v>0.3819444444444444</v>
      </c>
      <c r="C439" s="17" t="s">
        <v>12</v>
      </c>
      <c r="D439" s="17" t="s">
        <v>9</v>
      </c>
      <c r="E439" s="18">
        <v>0</v>
      </c>
      <c r="F439" s="19">
        <f>AVERAGE($E$4:E439)</f>
        <v>54.033816425120776</v>
      </c>
      <c r="G439" s="17" t="s">
        <v>13</v>
      </c>
      <c r="H439" s="18">
        <v>0</v>
      </c>
      <c r="I439" s="19">
        <f>AVERAGE($H$4:H439)</f>
        <v>48.54320987654321</v>
      </c>
      <c r="J439" s="17"/>
      <c r="K439" s="18">
        <f ca="1" t="shared" si="6"/>
        <v>54.91094302419115</v>
      </c>
      <c r="L439" s="28">
        <f>AVERAGE($K$4:K439)</f>
        <v>48.326795712995725</v>
      </c>
    </row>
    <row r="440" spans="1:16384" ht="18.75" customHeight="1">
      <c r="A440" s="27">
        <v>39451</v>
      </c>
      <c r="B440" s="16">
        <v>0.3888888888888889</v>
      </c>
      <c r="C440" s="17" t="s">
        <v>11</v>
      </c>
      <c r="D440" s="17" t="s">
        <v>11</v>
      </c>
      <c r="E440" s="18">
        <v>100</v>
      </c>
      <c r="F440" s="19">
        <f>AVERAGE($E$4:E440)</f>
        <v>54.144578313253014</v>
      </c>
      <c r="G440" s="17" t="s">
        <v>11</v>
      </c>
      <c r="H440" s="18">
        <v>100</v>
      </c>
      <c r="I440" s="19">
        <f>AVERAGE($H$4:H440)</f>
        <v>48.669950738916256</v>
      </c>
      <c r="J440" s="17"/>
      <c r="K440" s="18">
        <f ca="1" t="shared" si="6"/>
        <v>1.50414058128443</v>
      </c>
      <c r="L440" s="28">
        <f>AVERAGE($K$4:K440)</f>
        <v>48.219650049078766</v>
      </c>
    </row>
    <row r="441" spans="1:16384" ht="18.75" customHeight="1">
      <c r="A441" s="27">
        <v>39452</v>
      </c>
      <c r="B441" s="16">
        <v>0.375</v>
      </c>
      <c r="C441" s="17" t="s">
        <v>11</v>
      </c>
      <c r="D441" s="17" t="s">
        <v>11</v>
      </c>
      <c r="E441" s="18">
        <v>100</v>
      </c>
      <c r="F441" s="19">
        <f>AVERAGE($E$4:E441)</f>
        <v>54.25480769230769</v>
      </c>
      <c r="G441" s="17"/>
      <c r="H441" s="18"/>
      <c r="I441" s="19">
        <f>AVERAGE($H$4:H441)</f>
        <v>48.669950738916256</v>
      </c>
      <c r="J441" s="17" t="s">
        <v>22</v>
      </c>
      <c r="K441" s="18">
        <f ca="1" t="shared" si="6"/>
        <v>93.29734879438661</v>
      </c>
      <c r="L441" s="28">
        <f>AVERAGE($K$4:K441)</f>
        <v>48.32256716950184</v>
      </c>
    </row>
    <row r="442" spans="1:16384" ht="18.75" customHeight="1">
      <c r="A442" s="27">
        <v>39454</v>
      </c>
      <c r="B442" s="16">
        <v>0.4583333333333333</v>
      </c>
      <c r="C442" s="17" t="s">
        <v>14</v>
      </c>
      <c r="D442" s="17" t="s">
        <v>14</v>
      </c>
      <c r="E442" s="18">
        <v>100</v>
      </c>
      <c r="F442" s="19">
        <f>AVERAGE($E$4:E442)</f>
        <v>54.36450839328537</v>
      </c>
      <c r="G442" s="17" t="s">
        <v>9</v>
      </c>
      <c r="H442" s="18">
        <v>0</v>
      </c>
      <c r="I442" s="19">
        <f>AVERAGE($H$4:H442)</f>
        <v>48.55036855036855</v>
      </c>
      <c r="J442" s="17"/>
      <c r="K442" s="18">
        <f ca="1" t="shared" si="6"/>
        <v>94.39520967082915</v>
      </c>
      <c r="L442" s="28">
        <f>AVERAGE($K$4:K442)</f>
        <v>48.42751624125885</v>
      </c>
    </row>
    <row r="443" spans="1:16384" ht="18.75" customHeight="1">
      <c r="A443" s="27">
        <v>39455</v>
      </c>
      <c r="B443" s="16">
        <v>0.4166666666666667</v>
      </c>
      <c r="C443" s="17" t="s">
        <v>14</v>
      </c>
      <c r="D443" s="17" t="s">
        <v>9</v>
      </c>
      <c r="E443" s="18">
        <v>0</v>
      </c>
      <c r="F443" s="19">
        <f>AVERAGE($E$4:E443)</f>
        <v>54.23444976076555</v>
      </c>
      <c r="G443" s="17" t="s">
        <v>13</v>
      </c>
      <c r="H443" s="18">
        <v>0</v>
      </c>
      <c r="I443" s="19">
        <f>AVERAGE($H$4:H443)</f>
        <v>48.431372549019606</v>
      </c>
      <c r="J443" s="17"/>
      <c r="K443" s="18">
        <f ca="1" t="shared" si="6"/>
        <v>76.48687721308143</v>
      </c>
      <c r="L443" s="28">
        <f>AVERAGE($K$4:K443)</f>
        <v>48.49128751619482</v>
      </c>
    </row>
    <row r="444" spans="1:16384" ht="18.75" customHeight="1">
      <c r="A444" s="27">
        <v>39456</v>
      </c>
      <c r="B444" s="16">
        <v>0.4236111111111111</v>
      </c>
      <c r="C444" s="17" t="s">
        <v>9</v>
      </c>
      <c r="D444" s="17" t="s">
        <v>9</v>
      </c>
      <c r="E444" s="18">
        <v>100</v>
      </c>
      <c r="F444" s="19">
        <f>AVERAGE($E$4:E444)</f>
        <v>54.343675417661096</v>
      </c>
      <c r="G444" s="17" t="s">
        <v>13</v>
      </c>
      <c r="H444" s="18">
        <v>30</v>
      </c>
      <c r="I444" s="19">
        <f>AVERAGE($H$4:H444)</f>
        <v>48.386308068459655</v>
      </c>
      <c r="J444" s="17"/>
      <c r="K444" s="18">
        <f ca="1" t="shared" si="6"/>
        <v>98.7538096727028</v>
      </c>
      <c r="L444" s="28">
        <f>AVERAGE($K$4:K444)</f>
        <v>48.60526148933883</v>
      </c>
    </row>
    <row r="445" spans="1:16384" ht="18.75" customHeight="1">
      <c r="A445" s="27">
        <v>39457</v>
      </c>
      <c r="B445" s="16">
        <v>0.4236111111111111</v>
      </c>
      <c r="C445" s="17" t="s">
        <v>13</v>
      </c>
      <c r="D445" s="17" t="s">
        <v>9</v>
      </c>
      <c r="E445" s="18">
        <v>30</v>
      </c>
      <c r="F445" s="19">
        <f>AVERAGE($E$4:E445)</f>
        <v>54.285714285714285</v>
      </c>
      <c r="G445" s="17" t="s">
        <v>9</v>
      </c>
      <c r="H445" s="18">
        <v>30</v>
      </c>
      <c r="I445" s="19">
        <f>AVERAGE($H$4:H445)</f>
        <v>48.34146341463415</v>
      </c>
      <c r="J445" s="17"/>
      <c r="K445" s="18">
        <f ca="1" t="shared" si="6"/>
        <v>82.29749561416907</v>
      </c>
      <c r="L445" s="28">
        <f>AVERAGE($K$4:K445)</f>
        <v>48.681488263376906</v>
      </c>
    </row>
    <row r="446" spans="1:16384" ht="18.75" customHeight="1">
      <c r="A446" s="27">
        <v>39458</v>
      </c>
      <c r="B446" s="16">
        <v>0.375</v>
      </c>
      <c r="C446" s="17" t="s">
        <v>13</v>
      </c>
      <c r="D446" s="17" t="s">
        <v>13</v>
      </c>
      <c r="E446" s="18">
        <v>100</v>
      </c>
      <c r="F446" s="19">
        <f>AVERAGE($E$4:E446)</f>
        <v>54.394299287410924</v>
      </c>
      <c r="G446" s="17" t="s">
        <v>14</v>
      </c>
      <c r="H446" s="18">
        <v>0</v>
      </c>
      <c r="I446" s="19">
        <f>AVERAGE($H$4:H446)</f>
        <v>48.223844282238446</v>
      </c>
      <c r="J446" s="17"/>
      <c r="K446" s="18">
        <f ca="1" t="shared" si="6"/>
        <v>64.83712675432196</v>
      </c>
      <c r="L446" s="28">
        <f>AVERAGE($K$4:K446)</f>
        <v>48.71795697328875</v>
      </c>
    </row>
    <row r="447" spans="1:16384" ht="18.75" customHeight="1">
      <c r="A447" s="27">
        <v>39459</v>
      </c>
      <c r="B447" s="16">
        <v>0.4166666666666667</v>
      </c>
      <c r="C447" s="17" t="s">
        <v>14</v>
      </c>
      <c r="D447" s="17" t="s">
        <v>14</v>
      </c>
      <c r="E447" s="18">
        <v>100</v>
      </c>
      <c r="F447" s="19">
        <f>AVERAGE($E$4:E447)</f>
        <v>54.502369668246445</v>
      </c>
      <c r="G447" s="17" t="s">
        <v>9</v>
      </c>
      <c r="H447" s="18">
        <v>0</v>
      </c>
      <c r="I447" s="19">
        <f>AVERAGE($H$4:H447)</f>
        <v>48.10679611650485</v>
      </c>
      <c r="J447" s="17"/>
      <c r="K447" s="18">
        <f ca="1" t="shared" si="6"/>
        <v>86.55455419597828</v>
      </c>
      <c r="L447" s="28">
        <f>AVERAGE($K$4:K447)</f>
        <v>48.80317453460112</v>
      </c>
    </row>
    <row r="448" spans="1:16384" ht="18.75" customHeight="1">
      <c r="A448" s="27">
        <v>39460</v>
      </c>
      <c r="B448" s="16">
        <v>0.4166666666666667</v>
      </c>
      <c r="C448" s="17" t="s">
        <v>9</v>
      </c>
      <c r="D448" s="17" t="s">
        <v>9</v>
      </c>
      <c r="E448" s="18">
        <v>100</v>
      </c>
      <c r="F448" s="19">
        <f>AVERAGE($E$4:E448)</f>
        <v>54.60992907801418</v>
      </c>
      <c r="G448" s="17" t="s">
        <v>11</v>
      </c>
      <c r="H448" s="18">
        <v>40</v>
      </c>
      <c r="I448" s="19">
        <f>AVERAGE($H$4:H448)</f>
        <v>48.087167070217916</v>
      </c>
      <c r="J448" s="17"/>
      <c r="K448" s="18">
        <f ca="1" t="shared" si="6"/>
        <v>73.40945870272533</v>
      </c>
      <c r="L448" s="28">
        <f>AVERAGE($K$4:K448)</f>
        <v>48.85846955520364</v>
      </c>
    </row>
    <row r="449" spans="1:16384" ht="18.75" customHeight="1">
      <c r="A449" s="27">
        <v>39461</v>
      </c>
      <c r="B449" s="16">
        <v>0.46527777777777773</v>
      </c>
      <c r="C449" s="17" t="s">
        <v>11</v>
      </c>
      <c r="D449" s="17" t="s">
        <v>11</v>
      </c>
      <c r="E449" s="18">
        <v>100</v>
      </c>
      <c r="F449" s="19">
        <f>AVERAGE($E$4:E449)</f>
        <v>54.716981132075475</v>
      </c>
      <c r="G449" s="17" t="s">
        <v>13</v>
      </c>
      <c r="H449" s="18">
        <v>40</v>
      </c>
      <c r="I449" s="19">
        <f>AVERAGE($H$4:H449)</f>
        <v>48.067632850241544</v>
      </c>
      <c r="J449" s="17"/>
      <c r="K449" s="18">
        <f ca="1" t="shared" si="6"/>
        <v>75.42661946544217</v>
      </c>
      <c r="L449" s="28">
        <f>AVERAGE($K$4:K449)</f>
        <v>48.918039398051704</v>
      </c>
    </row>
    <row r="450" spans="1:16384" ht="18.75" customHeight="1">
      <c r="A450" s="27">
        <v>39462</v>
      </c>
      <c r="B450" s="16">
        <v>0.4166666666666667</v>
      </c>
      <c r="C450" s="17" t="s">
        <v>13</v>
      </c>
      <c r="D450" s="17" t="s">
        <v>13</v>
      </c>
      <c r="E450" s="18">
        <v>100</v>
      </c>
      <c r="F450" s="19">
        <f>AVERAGE($E$4:E450)</f>
        <v>54.8235294117647</v>
      </c>
      <c r="G450" s="17" t="s">
        <v>9</v>
      </c>
      <c r="H450" s="18">
        <v>20</v>
      </c>
      <c r="I450" s="19">
        <f>AVERAGE($H$4:H450)</f>
        <v>48</v>
      </c>
      <c r="J450" s="17"/>
      <c r="K450" s="18">
        <f ca="1" t="shared" si="6"/>
        <v>85.9624701076453</v>
      </c>
      <c r="L450" s="28">
        <f>AVERAGE($K$4:K450)</f>
        <v>49.00091284482932</v>
      </c>
    </row>
    <row r="451" spans="1:16384" ht="18.75" customHeight="1">
      <c r="A451" s="27">
        <v>39463</v>
      </c>
      <c r="B451" s="16">
        <v>0.4236111111111111</v>
      </c>
      <c r="C451" s="17" t="s">
        <v>13</v>
      </c>
      <c r="D451" s="17" t="s">
        <v>9</v>
      </c>
      <c r="E451" s="18">
        <v>30</v>
      </c>
      <c r="F451" s="19">
        <f>AVERAGE($E$4:E451)</f>
        <v>54.76525821596244</v>
      </c>
      <c r="G451" s="17" t="s">
        <v>9</v>
      </c>
      <c r="H451" s="18">
        <v>30</v>
      </c>
      <c r="I451" s="19">
        <f>AVERAGE($H$4:H451)</f>
        <v>47.95673076923077</v>
      </c>
      <c r="J451" s="17"/>
      <c r="K451" s="18">
        <f ca="1">RAND()*100</f>
        <v>58.55162718454743</v>
      </c>
      <c r="L451" s="28">
        <f>AVERAGE($K$4:K451)</f>
        <v>49.02223140362334</v>
      </c>
    </row>
    <row r="452" spans="1:16384" ht="18.75" customHeight="1">
      <c r="A452" s="27">
        <v>39464</v>
      </c>
      <c r="B452" s="16">
        <v>0.4375</v>
      </c>
      <c r="C452" s="17" t="s">
        <v>9</v>
      </c>
      <c r="D452" s="17" t="s">
        <v>13</v>
      </c>
      <c r="E452" s="18">
        <v>30</v>
      </c>
      <c r="F452" s="19">
        <f>AVERAGE($E$4:E452)</f>
        <v>54.70725995316159</v>
      </c>
      <c r="G452" s="17" t="s">
        <v>9</v>
      </c>
      <c r="H452" s="18">
        <v>100</v>
      </c>
      <c r="I452" s="19">
        <f>AVERAGE($H$4:H452)</f>
        <v>48.08153477218225</v>
      </c>
      <c r="J452" s="17"/>
      <c r="K452" s="18">
        <f aca="true" ca="1" t="shared" si="7" ref="K452:K515">RAND()*100</f>
        <v>56.66327944028913</v>
      </c>
      <c r="L452" s="28">
        <f>AVERAGE($K$4:K452)</f>
        <v>49.039249327981175</v>
      </c>
    </row>
    <row r="453" spans="1:16384" ht="18.75" customHeight="1">
      <c r="A453" s="27">
        <v>39465</v>
      </c>
      <c r="B453" s="16">
        <v>0.3888888888888889</v>
      </c>
      <c r="C453" s="17" t="s">
        <v>14</v>
      </c>
      <c r="D453" s="17" t="s">
        <v>13</v>
      </c>
      <c r="E453" s="18">
        <v>0</v>
      </c>
      <c r="F453" s="19">
        <f>AVERAGE($E$4:E453)</f>
        <v>54.57943925233645</v>
      </c>
      <c r="G453" s="17" t="s">
        <v>14</v>
      </c>
      <c r="H453" s="18">
        <v>100</v>
      </c>
      <c r="I453" s="19">
        <f>AVERAGE($H$4:H453)</f>
        <v>48.20574162679426</v>
      </c>
      <c r="J453" s="17"/>
      <c r="K453" s="18">
        <f ca="1" t="shared" si="7"/>
        <v>11.20008307951732</v>
      </c>
      <c r="L453" s="28">
        <f>AVERAGE($K$4:K453)</f>
        <v>48.95516229187348</v>
      </c>
    </row>
    <row r="454" spans="1:16384" ht="18.75" customHeight="1">
      <c r="A454" s="27">
        <v>39466</v>
      </c>
      <c r="B454" s="16">
        <v>0.4166666666666667</v>
      </c>
      <c r="C454" s="17" t="s">
        <v>14</v>
      </c>
      <c r="D454" s="17" t="s">
        <v>9</v>
      </c>
      <c r="E454" s="18">
        <v>0</v>
      </c>
      <c r="F454" s="19">
        <f>AVERAGE($E$4:E454)</f>
        <v>54.45221445221445</v>
      </c>
      <c r="G454" s="17" t="s">
        <v>9</v>
      </c>
      <c r="H454" s="18">
        <v>0</v>
      </c>
      <c r="I454" s="19">
        <f>AVERAGE($H$4:H454)</f>
        <v>48.09069212410501</v>
      </c>
      <c r="J454" s="17"/>
      <c r="K454" s="18">
        <f ca="1" t="shared" si="7"/>
        <v>17.148623939600437</v>
      </c>
      <c r="L454" s="28">
        <f>AVERAGE($K$4:K454)</f>
        <v>48.88463781659127</v>
      </c>
    </row>
    <row r="455" spans="1:16384" ht="18.75" customHeight="1">
      <c r="A455" s="27">
        <v>39467</v>
      </c>
      <c r="B455" s="16">
        <v>0.3888888888888889</v>
      </c>
      <c r="C455" s="17" t="s">
        <v>14</v>
      </c>
      <c r="D455" s="17" t="s">
        <v>9</v>
      </c>
      <c r="E455" s="18">
        <v>0</v>
      </c>
      <c r="F455" s="19">
        <f>AVERAGE($E$4:E455)</f>
        <v>54.325581395348834</v>
      </c>
      <c r="G455" s="17" t="s">
        <v>9</v>
      </c>
      <c r="H455" s="18">
        <v>0</v>
      </c>
      <c r="I455" s="19">
        <f>AVERAGE($H$4:H455)</f>
        <v>47.976190476190474</v>
      </c>
      <c r="J455" s="17"/>
      <c r="K455" s="18">
        <f ca="1" t="shared" si="7"/>
        <v>37.7684108159023</v>
      </c>
      <c r="L455" s="28">
        <f>AVERAGE($K$4:K455)</f>
        <v>48.860044394023376</v>
      </c>
    </row>
    <row r="456" spans="1:16384" ht="18.75" customHeight="1">
      <c r="A456" s="27">
        <v>39468</v>
      </c>
      <c r="B456" s="16"/>
      <c r="C456" s="17"/>
      <c r="D456" s="17"/>
      <c r="E456" s="18"/>
      <c r="F456" s="19">
        <f>AVERAGE($E$4:E456)</f>
        <v>54.325581395348834</v>
      </c>
      <c r="G456" s="17"/>
      <c r="H456" s="18"/>
      <c r="I456" s="19">
        <f>AVERAGE($H$4:H456)</f>
        <v>47.976190476190474</v>
      </c>
      <c r="J456" s="17" t="s">
        <v>22</v>
      </c>
      <c r="K456" s="18">
        <f ca="1" t="shared" si="7"/>
        <v>44.695322976468496</v>
      </c>
      <c r="L456" s="28">
        <f>AVERAGE($K$4:K456)</f>
        <v>48.85085074851001</v>
      </c>
    </row>
    <row r="457" spans="1:16384" ht="18.75" customHeight="1">
      <c r="A457" s="27">
        <v>39469</v>
      </c>
      <c r="B457" s="16">
        <v>0.375</v>
      </c>
      <c r="C457" s="17" t="s">
        <v>14</v>
      </c>
      <c r="D457" s="17" t="s">
        <v>18</v>
      </c>
      <c r="E457" s="18">
        <v>20</v>
      </c>
      <c r="F457" s="19">
        <f>AVERAGE($E$4:E457)</f>
        <v>54.245939675174014</v>
      </c>
      <c r="G457" s="17" t="s">
        <v>9</v>
      </c>
      <c r="H457" s="18">
        <v>0</v>
      </c>
      <c r="I457" s="19">
        <f>AVERAGE($H$4:H457)</f>
        <v>47.86223277909739</v>
      </c>
      <c r="J457" s="17"/>
      <c r="K457" s="18">
        <f ca="1" t="shared" si="7"/>
        <v>73.89965189712812</v>
      </c>
      <c r="L457" s="28">
        <f>AVERAGE($K$4:K457)</f>
        <v>48.90602431932195</v>
      </c>
    </row>
    <row r="458" spans="1:16384" ht="18.75" customHeight="1">
      <c r="A458" s="27">
        <v>39470</v>
      </c>
      <c r="B458" s="16">
        <v>0.3958333333333333</v>
      </c>
      <c r="C458" s="17" t="s">
        <v>14</v>
      </c>
      <c r="D458" s="17" t="s">
        <v>14</v>
      </c>
      <c r="E458" s="18">
        <v>100</v>
      </c>
      <c r="F458" s="19">
        <f>AVERAGE($E$4:E458)</f>
        <v>54.351851851851855</v>
      </c>
      <c r="G458" s="17" t="s">
        <v>9</v>
      </c>
      <c r="H458" s="18">
        <v>0</v>
      </c>
      <c r="I458" s="19">
        <f>AVERAGE($H$4:H458)</f>
        <v>47.74881516587678</v>
      </c>
      <c r="J458" s="17"/>
      <c r="K458" s="18">
        <f ca="1" t="shared" si="7"/>
        <v>89.61398169533403</v>
      </c>
      <c r="L458" s="28">
        <f>AVERAGE($K$4:K458)</f>
        <v>48.99549235751098</v>
      </c>
    </row>
    <row r="459" spans="1:16384" ht="18.75" customHeight="1">
      <c r="A459" s="27">
        <v>39471</v>
      </c>
      <c r="B459" s="16">
        <v>0.3888888888888889</v>
      </c>
      <c r="C459" s="17" t="s">
        <v>14</v>
      </c>
      <c r="D459" s="17" t="s">
        <v>13</v>
      </c>
      <c r="E459" s="18">
        <v>0</v>
      </c>
      <c r="F459" s="19">
        <f>AVERAGE($E$4:E459)</f>
        <v>54.226327944572745</v>
      </c>
      <c r="G459" s="17" t="s">
        <v>14</v>
      </c>
      <c r="H459" s="18">
        <v>100</v>
      </c>
      <c r="I459" s="19">
        <f>AVERAGE($H$4:H459)</f>
        <v>47.87234042553192</v>
      </c>
      <c r="J459" s="17"/>
      <c r="K459" s="18">
        <f ca="1" t="shared" si="7"/>
        <v>20.046929875537156</v>
      </c>
      <c r="L459" s="28">
        <f>AVERAGE($K$4:K459)</f>
        <v>48.93200866785753</v>
      </c>
    </row>
    <row r="460" spans="1:16384" ht="18.75" customHeight="1">
      <c r="A460" s="27">
        <v>39472</v>
      </c>
      <c r="B460" s="16">
        <v>0.3958333333333333</v>
      </c>
      <c r="C460" s="17" t="s">
        <v>14</v>
      </c>
      <c r="D460" s="17" t="s">
        <v>14</v>
      </c>
      <c r="E460" s="18">
        <v>100</v>
      </c>
      <c r="F460" s="19">
        <f>AVERAGE($E$4:E460)</f>
        <v>54.33179723502304</v>
      </c>
      <c r="G460" s="17" t="s">
        <v>9</v>
      </c>
      <c r="H460" s="18">
        <v>0</v>
      </c>
      <c r="I460" s="19">
        <f>AVERAGE($H$4:H460)</f>
        <v>47.759433962264154</v>
      </c>
      <c r="J460" s="17"/>
      <c r="K460" s="18">
        <f ca="1" t="shared" si="7"/>
        <v>2.0310076504101326</v>
      </c>
      <c r="L460" s="28">
        <f>AVERAGE($K$4:K460)</f>
        <v>48.829380656878435</v>
      </c>
    </row>
    <row r="461" spans="1:16384" ht="18.75" customHeight="1">
      <c r="A461" s="27">
        <v>39473</v>
      </c>
      <c r="B461" s="16">
        <v>0.40277777777777773</v>
      </c>
      <c r="C461" s="17" t="s">
        <v>14</v>
      </c>
      <c r="D461" s="17" t="s">
        <v>14</v>
      </c>
      <c r="E461" s="18">
        <v>100</v>
      </c>
      <c r="F461" s="19">
        <f>AVERAGE($E$4:E461)</f>
        <v>54.4367816091954</v>
      </c>
      <c r="G461" s="17" t="s">
        <v>14</v>
      </c>
      <c r="H461" s="18">
        <v>100</v>
      </c>
      <c r="I461" s="19">
        <f>AVERAGE($H$4:H461)</f>
        <v>47.88235294117647</v>
      </c>
      <c r="J461" s="17"/>
      <c r="K461" s="18">
        <f ca="1" t="shared" si="7"/>
        <v>67.65883467791274</v>
      </c>
      <c r="L461" s="28">
        <f>AVERAGE($K$4:K461)</f>
        <v>48.87049300190253</v>
      </c>
    </row>
    <row r="462" spans="1:16384" ht="18.75" customHeight="1">
      <c r="A462" s="27">
        <v>39474</v>
      </c>
      <c r="B462" s="16">
        <v>0.3958333333333333</v>
      </c>
      <c r="C462" s="17" t="s">
        <v>14</v>
      </c>
      <c r="D462" s="17" t="s">
        <v>14</v>
      </c>
      <c r="E462" s="18">
        <v>100</v>
      </c>
      <c r="F462" s="19">
        <f>AVERAGE($E$4:E462)</f>
        <v>54.54128440366973</v>
      </c>
      <c r="G462" s="17" t="s">
        <v>9</v>
      </c>
      <c r="H462" s="18">
        <v>0</v>
      </c>
      <c r="I462" s="19">
        <f>AVERAGE($H$4:H462)</f>
        <v>47.76995305164319</v>
      </c>
      <c r="J462" s="17"/>
      <c r="K462" s="18">
        <f ca="1" t="shared" si="7"/>
        <v>98.54807178100073</v>
      </c>
      <c r="L462" s="28">
        <f>AVERAGE($K$4:K462)</f>
        <v>48.97872302102911</v>
      </c>
    </row>
    <row r="463" spans="1:16384" ht="18.75" customHeight="1">
      <c r="A463" s="27">
        <v>39475</v>
      </c>
      <c r="B463" s="16">
        <v>0.4236111111111111</v>
      </c>
      <c r="C463" s="17" t="s">
        <v>14</v>
      </c>
      <c r="D463" s="17" t="s">
        <v>14</v>
      </c>
      <c r="E463" s="18">
        <v>100</v>
      </c>
      <c r="F463" s="19">
        <f>AVERAGE($E$4:E463)</f>
        <v>54.64530892448513</v>
      </c>
      <c r="G463" s="17" t="s">
        <v>9</v>
      </c>
      <c r="H463" s="18">
        <v>0</v>
      </c>
      <c r="I463" s="19">
        <f>AVERAGE($H$4:H463)</f>
        <v>47.65807962529274</v>
      </c>
      <c r="J463" s="17"/>
      <c r="K463" s="18">
        <f ca="1" t="shared" si="7"/>
        <v>61.74566120821359</v>
      </c>
      <c r="L463" s="28">
        <f>AVERAGE($K$4:K463)</f>
        <v>49.00647723447951</v>
      </c>
    </row>
    <row r="464" spans="1:16384" ht="18.75" customHeight="1">
      <c r="A464" s="27">
        <v>39476</v>
      </c>
      <c r="B464" s="16">
        <v>0.3888888888888889</v>
      </c>
      <c r="C464" s="17" t="s">
        <v>14</v>
      </c>
      <c r="D464" s="17" t="s">
        <v>9</v>
      </c>
      <c r="E464" s="18">
        <v>0</v>
      </c>
      <c r="F464" s="19">
        <f>AVERAGE($E$4:E464)</f>
        <v>54.52054794520548</v>
      </c>
      <c r="G464" s="17" t="s">
        <v>9</v>
      </c>
      <c r="H464" s="18">
        <v>0</v>
      </c>
      <c r="I464" s="19">
        <f>AVERAGE($H$4:H464)</f>
        <v>47.546728971962615</v>
      </c>
      <c r="J464" s="17"/>
      <c r="K464" s="18">
        <f ca="1" t="shared" si="7"/>
        <v>25.271425865637376</v>
      </c>
      <c r="L464" s="28">
        <f>AVERAGE($K$4:K464)</f>
        <v>48.954991222833435</v>
      </c>
    </row>
    <row r="465" spans="1:16384" ht="18.75" customHeight="1">
      <c r="A465" s="27">
        <v>39477</v>
      </c>
      <c r="B465" s="16">
        <v>0.3958333333333333</v>
      </c>
      <c r="C465" s="17" t="s">
        <v>14</v>
      </c>
      <c r="D465" s="17" t="s">
        <v>9</v>
      </c>
      <c r="E465" s="18">
        <v>0</v>
      </c>
      <c r="F465" s="19">
        <f>AVERAGE($E$4:E465)</f>
        <v>54.39635535307517</v>
      </c>
      <c r="G465" s="17" t="s">
        <v>18</v>
      </c>
      <c r="H465" s="18">
        <v>20</v>
      </c>
      <c r="I465" s="19">
        <f>AVERAGE($H$4:H465)</f>
        <v>47.48251748251748</v>
      </c>
      <c r="J465" s="17"/>
      <c r="K465" s="18">
        <f ca="1" t="shared" si="7"/>
        <v>11.806126424667806</v>
      </c>
      <c r="L465" s="28">
        <f>AVERAGE($K$4:K465)</f>
        <v>48.874582424569006</v>
      </c>
    </row>
    <row r="466" spans="1:16384" ht="18.75" customHeight="1">
      <c r="A466" s="27">
        <v>39478</v>
      </c>
      <c r="B466" s="16">
        <v>0.3888888888888889</v>
      </c>
      <c r="C466" s="17" t="s">
        <v>12</v>
      </c>
      <c r="D466" s="17" t="s">
        <v>9</v>
      </c>
      <c r="E466" s="18">
        <v>0</v>
      </c>
      <c r="F466" s="19">
        <f>AVERAGE($E$4:E466)</f>
        <v>54.27272727272727</v>
      </c>
      <c r="G466" s="17" t="s">
        <v>13</v>
      </c>
      <c r="H466" s="18">
        <v>0</v>
      </c>
      <c r="I466" s="19">
        <f>AVERAGE($H$4:H466)</f>
        <v>47.372093023255815</v>
      </c>
      <c r="J466" s="17"/>
      <c r="K466" s="18">
        <f ca="1" t="shared" si="7"/>
        <v>69.10031666252858</v>
      </c>
      <c r="L466" s="28">
        <f>AVERAGE($K$4:K466)</f>
        <v>48.91826651579569</v>
      </c>
    </row>
    <row r="467" spans="1:16384" ht="18.75" customHeight="1">
      <c r="A467" s="27">
        <v>39479</v>
      </c>
      <c r="B467" s="16">
        <v>0.3680555555555556</v>
      </c>
      <c r="C467" s="17" t="s">
        <v>11</v>
      </c>
      <c r="D467" s="17" t="s">
        <v>9</v>
      </c>
      <c r="E467" s="18">
        <v>50</v>
      </c>
      <c r="F467" s="19">
        <f>AVERAGE($E$4:E467)</f>
        <v>54.26303854875283</v>
      </c>
      <c r="G467" s="17" t="s">
        <v>14</v>
      </c>
      <c r="H467" s="18">
        <v>0</v>
      </c>
      <c r="I467" s="19">
        <f>AVERAGE($H$4:H467)</f>
        <v>47.26218097447796</v>
      </c>
      <c r="J467" s="17"/>
      <c r="K467" s="18">
        <f ca="1" t="shared" si="7"/>
        <v>55.34264269320883</v>
      </c>
      <c r="L467" s="28">
        <f>AVERAGE($K$4:K467)</f>
        <v>48.932112154109085</v>
      </c>
    </row>
    <row r="468" spans="1:16384" ht="18.75" customHeight="1">
      <c r="A468" s="27">
        <v>39449</v>
      </c>
      <c r="B468" s="16">
        <v>0.3888888888888889</v>
      </c>
      <c r="C468" s="17" t="s">
        <v>14</v>
      </c>
      <c r="D468" s="17" t="s">
        <v>14</v>
      </c>
      <c r="E468" s="18">
        <v>100</v>
      </c>
      <c r="F468" s="19">
        <f>AVERAGE($E$4:E468)</f>
        <v>54.366515837104075</v>
      </c>
      <c r="G468" s="17" t="s">
        <v>18</v>
      </c>
      <c r="H468" s="18">
        <v>50</v>
      </c>
      <c r="I468" s="19">
        <f>AVERAGE($H$4:H468)</f>
        <v>47.26851851851852</v>
      </c>
      <c r="J468" s="17"/>
      <c r="K468" s="18">
        <f ca="1" t="shared" si="7"/>
        <v>41.22659000394129</v>
      </c>
      <c r="L468" s="28">
        <f>AVERAGE($K$4:K468)</f>
        <v>48.91554113873239</v>
      </c>
    </row>
    <row r="469" spans="1:16384" ht="18.75" customHeight="1">
      <c r="A469" s="27">
        <v>39481</v>
      </c>
      <c r="B469" s="16">
        <v>0.4791666666666667</v>
      </c>
      <c r="C469" s="17" t="s">
        <v>13</v>
      </c>
      <c r="D469" s="17" t="s">
        <v>18</v>
      </c>
      <c r="E469" s="18">
        <v>0</v>
      </c>
      <c r="F469" s="19">
        <f>AVERAGE($E$4:E469)</f>
        <v>54.24379232505643</v>
      </c>
      <c r="G469" s="17"/>
      <c r="H469" s="18"/>
      <c r="I469" s="19">
        <f>AVERAGE($H$4:H469)</f>
        <v>47.26851851851852</v>
      </c>
      <c r="J469" s="17"/>
      <c r="K469" s="18">
        <f ca="1" t="shared" si="7"/>
        <v>7.4731287073897645</v>
      </c>
      <c r="L469" s="28">
        <f>AVERAGE($K$4:K469)</f>
        <v>48.82660892321448</v>
      </c>
    </row>
    <row r="470" spans="1:16384" ht="18.75" customHeight="1">
      <c r="A470" s="27">
        <v>39482</v>
      </c>
      <c r="B470" s="16">
        <v>0.3819444444444444</v>
      </c>
      <c r="C470" s="17" t="s">
        <v>14</v>
      </c>
      <c r="D470" s="17" t="s">
        <v>18</v>
      </c>
      <c r="E470" s="18">
        <v>40</v>
      </c>
      <c r="F470" s="19">
        <f>AVERAGE($E$4:E470)</f>
        <v>54.211711711711715</v>
      </c>
      <c r="G470" s="17" t="s">
        <v>13</v>
      </c>
      <c r="H470" s="18">
        <v>0</v>
      </c>
      <c r="I470" s="19">
        <f>AVERAGE($H$4:H470)</f>
        <v>47.159353348729795</v>
      </c>
      <c r="J470" s="17"/>
      <c r="K470" s="18">
        <f ca="1" t="shared" si="7"/>
        <v>14.729735274877504</v>
      </c>
      <c r="L470" s="28">
        <f>AVERAGE($K$4:K470)</f>
        <v>48.75359634580905</v>
      </c>
    </row>
    <row r="471" spans="1:16384" ht="18.75" customHeight="1">
      <c r="A471" s="27">
        <v>39483</v>
      </c>
      <c r="B471" s="16">
        <v>0.6180555555555556</v>
      </c>
      <c r="C471" s="17" t="s">
        <v>9</v>
      </c>
      <c r="D471" s="17" t="s">
        <v>13</v>
      </c>
      <c r="E471" s="18">
        <v>0</v>
      </c>
      <c r="F471" s="19">
        <f>AVERAGE($E$4:E471)</f>
        <v>54.08988764044944</v>
      </c>
      <c r="G471" s="17" t="s">
        <v>11</v>
      </c>
      <c r="H471" s="18">
        <v>50</v>
      </c>
      <c r="I471" s="19">
        <f>AVERAGE($H$4:H471)</f>
        <v>47.16589861751152</v>
      </c>
      <c r="J471" s="17"/>
      <c r="K471" s="18">
        <f ca="1" t="shared" si="7"/>
        <v>81.86283457196137</v>
      </c>
      <c r="L471" s="28">
        <f>AVERAGE($K$4:K471)</f>
        <v>48.82434258133502</v>
      </c>
    </row>
    <row r="472" spans="1:16384" ht="18.75" customHeight="1">
      <c r="A472" s="27">
        <v>39484</v>
      </c>
      <c r="B472" s="16">
        <v>0.3819444444444444</v>
      </c>
      <c r="C472" s="17" t="s">
        <v>14</v>
      </c>
      <c r="D472" s="17" t="s">
        <v>18</v>
      </c>
      <c r="E472" s="18">
        <v>50</v>
      </c>
      <c r="F472" s="19">
        <f>AVERAGE($E$4:E472)</f>
        <v>54.08071748878924</v>
      </c>
      <c r="G472" s="17" t="s">
        <v>14</v>
      </c>
      <c r="H472" s="18">
        <v>100</v>
      </c>
      <c r="I472" s="19">
        <f>AVERAGE($H$4:H472)</f>
        <v>47.28735632183908</v>
      </c>
      <c r="J472" s="17"/>
      <c r="K472" s="18">
        <f ca="1" t="shared" si="7"/>
        <v>96.03103123265106</v>
      </c>
      <c r="L472" s="28">
        <f>AVERAGE($K$4:K472)</f>
        <v>48.9249965017003</v>
      </c>
    </row>
    <row r="473" spans="1:16384" ht="18.75" customHeight="1">
      <c r="A473" s="27">
        <v>39485</v>
      </c>
      <c r="B473" s="16">
        <v>0.375</v>
      </c>
      <c r="C473" s="17" t="s">
        <v>14</v>
      </c>
      <c r="D473" s="17" t="s">
        <v>14</v>
      </c>
      <c r="E473" s="18">
        <v>100</v>
      </c>
      <c r="F473" s="19">
        <f>AVERAGE($E$4:E473)</f>
        <v>54.1834451901566</v>
      </c>
      <c r="G473" s="17" t="s">
        <v>14</v>
      </c>
      <c r="H473" s="18">
        <v>100</v>
      </c>
      <c r="I473" s="19">
        <f>AVERAGE($H$4:H473)</f>
        <v>47.408256880733944</v>
      </c>
      <c r="J473" s="17"/>
      <c r="K473" s="18">
        <f ca="1" t="shared" si="7"/>
        <v>41.89043586611048</v>
      </c>
      <c r="L473" s="28">
        <f>AVERAGE($K$4:K473)</f>
        <v>48.91002935141181</v>
      </c>
    </row>
    <row r="474" spans="1:16384" ht="18.75" customHeight="1">
      <c r="A474" s="27">
        <v>39486</v>
      </c>
      <c r="B474" s="16">
        <v>0.4166666666666667</v>
      </c>
      <c r="C474" s="17" t="s">
        <v>14</v>
      </c>
      <c r="D474" s="17" t="s">
        <v>14</v>
      </c>
      <c r="E474" s="18">
        <v>100</v>
      </c>
      <c r="F474" s="19">
        <f>AVERAGE($E$4:E474)</f>
        <v>54.285714285714285</v>
      </c>
      <c r="G474" s="17" t="s">
        <v>14</v>
      </c>
      <c r="H474" s="18">
        <v>100</v>
      </c>
      <c r="I474" s="19">
        <f>AVERAGE($H$4:H474)</f>
        <v>47.52860411899314</v>
      </c>
      <c r="J474" s="17"/>
      <c r="K474" s="18">
        <f ca="1" t="shared" si="7"/>
        <v>27.10334107098351</v>
      </c>
      <c r="L474" s="28">
        <f>AVERAGE($K$4:K474)</f>
        <v>48.86373065017947</v>
      </c>
    </row>
    <row r="475" spans="1:16384" ht="18.75" customHeight="1">
      <c r="A475" s="27">
        <v>39487</v>
      </c>
      <c r="B475" s="16">
        <v>0.3541666666666667</v>
      </c>
      <c r="C475" s="17" t="s">
        <v>14</v>
      </c>
      <c r="D475" s="17" t="s">
        <v>14</v>
      </c>
      <c r="E475" s="18">
        <v>100</v>
      </c>
      <c r="F475" s="19">
        <f>AVERAGE($E$4:E475)</f>
        <v>54.38752783964365</v>
      </c>
      <c r="G475" s="17"/>
      <c r="H475" s="18"/>
      <c r="I475" s="19">
        <f>AVERAGE($H$4:H475)</f>
        <v>47.52860411899314</v>
      </c>
      <c r="J475" s="17"/>
      <c r="K475" s="18">
        <f ca="1" t="shared" si="7"/>
        <v>3.045358129061282</v>
      </c>
      <c r="L475" s="28">
        <f>AVERAGE($K$4:K475)</f>
        <v>48.766657827041506</v>
      </c>
    </row>
    <row r="476" spans="1:16384" ht="18.75" customHeight="1">
      <c r="A476" s="27">
        <v>39488</v>
      </c>
      <c r="B476" s="16"/>
      <c r="C476" s="17"/>
      <c r="D476" s="17"/>
      <c r="E476" s="18"/>
      <c r="F476" s="19">
        <f>AVERAGE($E$4:E476)</f>
        <v>54.38752783964365</v>
      </c>
      <c r="G476" s="17"/>
      <c r="H476" s="18"/>
      <c r="I476" s="19">
        <f>AVERAGE($H$4:H476)</f>
        <v>47.52860411899314</v>
      </c>
      <c r="J476" s="17"/>
      <c r="K476" s="18">
        <f ca="1" t="shared" si="7"/>
        <v>29.594885510849473</v>
      </c>
      <c r="L476" s="28">
        <f>AVERAGE($K$4:K476)</f>
        <v>48.7261255388466</v>
      </c>
    </row>
    <row r="477" spans="1:16384" ht="18.75" customHeight="1">
      <c r="A477" s="27">
        <v>39489</v>
      </c>
      <c r="B477" s="16">
        <v>0.34722222222222227</v>
      </c>
      <c r="C477" s="17" t="s">
        <v>14</v>
      </c>
      <c r="D477" s="17" t="s">
        <v>14</v>
      </c>
      <c r="E477" s="18">
        <v>100</v>
      </c>
      <c r="F477" s="19">
        <f>AVERAGE($E$4:E477)</f>
        <v>54.48888888888889</v>
      </c>
      <c r="G477" s="17" t="s">
        <v>14</v>
      </c>
      <c r="H477" s="18">
        <v>100</v>
      </c>
      <c r="I477" s="19">
        <f>AVERAGE($H$4:H477)</f>
        <v>47.64840182648402</v>
      </c>
      <c r="J477" s="17"/>
      <c r="K477" s="18">
        <f ca="1" t="shared" si="7"/>
        <v>72.50330205266833</v>
      </c>
      <c r="L477" s="28">
        <f>AVERAGE($K$4:K477)</f>
        <v>48.77628835849601</v>
      </c>
    </row>
    <row r="478" spans="1:16384" ht="18.75" customHeight="1">
      <c r="A478" s="27">
        <v>39490</v>
      </c>
      <c r="B478" s="16">
        <v>0.3819444444444444</v>
      </c>
      <c r="C478" s="17" t="s">
        <v>14</v>
      </c>
      <c r="D478" s="17" t="s">
        <v>14</v>
      </c>
      <c r="E478" s="18">
        <v>100</v>
      </c>
      <c r="F478" s="19">
        <f>AVERAGE($E$4:E478)</f>
        <v>54.58980044345898</v>
      </c>
      <c r="G478" s="17" t="s">
        <v>14</v>
      </c>
      <c r="H478" s="18">
        <v>100</v>
      </c>
      <c r="I478" s="19">
        <f>AVERAGE($H$4:H478)</f>
        <v>47.76765375854214</v>
      </c>
      <c r="J478" s="17"/>
      <c r="K478" s="18">
        <f ca="1" t="shared" si="7"/>
        <v>76.06215925564985</v>
      </c>
      <c r="L478" s="28">
        <f>AVERAGE($K$4:K478)</f>
        <v>48.83373229722686</v>
      </c>
    </row>
    <row r="479" spans="1:16384" ht="18.75" customHeight="1">
      <c r="A479" s="27">
        <v>39491</v>
      </c>
      <c r="B479" s="16">
        <v>0.3888888888888889</v>
      </c>
      <c r="C479" s="17" t="s">
        <v>14</v>
      </c>
      <c r="D479" s="17" t="s">
        <v>14</v>
      </c>
      <c r="E479" s="18">
        <v>100</v>
      </c>
      <c r="F479" s="19">
        <f>AVERAGE($E$4:E479)</f>
        <v>54.690265486725664</v>
      </c>
      <c r="G479" s="17" t="s">
        <v>14</v>
      </c>
      <c r="H479" s="18">
        <v>100</v>
      </c>
      <c r="I479" s="19">
        <f>AVERAGE($H$4:H479)</f>
        <v>47.88636363636363</v>
      </c>
      <c r="J479" s="17"/>
      <c r="K479" s="18">
        <f ca="1" t="shared" si="7"/>
        <v>27.59874973720331</v>
      </c>
      <c r="L479" s="28">
        <f>AVERAGE($K$4:K479)</f>
        <v>48.78912098932766</v>
      </c>
    </row>
    <row r="480" spans="1:16384" ht="18.75" customHeight="1">
      <c r="A480" s="27">
        <v>39492</v>
      </c>
      <c r="B480" s="16">
        <v>0.4166666666666667</v>
      </c>
      <c r="C480" s="17" t="s">
        <v>14</v>
      </c>
      <c r="D480" s="17" t="s">
        <v>14</v>
      </c>
      <c r="E480" s="18">
        <v>100</v>
      </c>
      <c r="F480" s="19">
        <f>AVERAGE($E$4:E480)</f>
        <v>54.790286975717436</v>
      </c>
      <c r="G480" s="17" t="s">
        <v>9</v>
      </c>
      <c r="H480" s="18">
        <v>0</v>
      </c>
      <c r="I480" s="19">
        <f>AVERAGE($H$4:H480)</f>
        <v>47.77777777777778</v>
      </c>
      <c r="J480" s="17"/>
      <c r="K480" s="18">
        <f ca="1" t="shared" si="7"/>
        <v>68.45386907370464</v>
      </c>
      <c r="L480" s="28">
        <f>AVERAGE($K$4:K480)</f>
        <v>48.830346876297</v>
      </c>
    </row>
    <row r="481" spans="1:16384" ht="18.75" customHeight="1">
      <c r="A481" s="27">
        <v>39493</v>
      </c>
      <c r="B481" s="16">
        <v>0.40972222222222227</v>
      </c>
      <c r="C481" s="17" t="s">
        <v>14</v>
      </c>
      <c r="D481" s="17" t="s">
        <v>9</v>
      </c>
      <c r="E481" s="18">
        <v>0</v>
      </c>
      <c r="F481" s="19">
        <f>AVERAGE($E$4:E481)</f>
        <v>54.669603524229075</v>
      </c>
      <c r="G481" s="17" t="s">
        <v>14</v>
      </c>
      <c r="H481" s="18">
        <v>100</v>
      </c>
      <c r="I481" s="19">
        <f>AVERAGE($H$4:H481)</f>
        <v>47.89592760180995</v>
      </c>
      <c r="J481" s="17"/>
      <c r="K481" s="18">
        <f ca="1" t="shared" si="7"/>
        <v>6.580872853188957</v>
      </c>
      <c r="L481" s="28">
        <f>AVERAGE($K$4:K481)</f>
        <v>48.74195885532816</v>
      </c>
    </row>
    <row r="482" spans="1:16384" ht="18.75" customHeight="1">
      <c r="A482" s="27">
        <v>39494</v>
      </c>
      <c r="B482" s="16">
        <v>0.46527777777777773</v>
      </c>
      <c r="C482" s="17" t="s">
        <v>14</v>
      </c>
      <c r="D482" s="17" t="s">
        <v>14</v>
      </c>
      <c r="E482" s="18">
        <v>100</v>
      </c>
      <c r="F482" s="19">
        <f>AVERAGE($E$4:E482)</f>
        <v>54.76923076923077</v>
      </c>
      <c r="G482" s="17" t="s">
        <v>14</v>
      </c>
      <c r="H482" s="18">
        <v>100</v>
      </c>
      <c r="I482" s="19">
        <f>AVERAGE($H$4:H482)</f>
        <v>48.01354401805869</v>
      </c>
      <c r="J482" s="17"/>
      <c r="K482" s="18">
        <f ca="1" t="shared" si="7"/>
        <v>51.88499116874763</v>
      </c>
      <c r="L482" s="28">
        <f>AVERAGE($K$4:K482)</f>
        <v>48.74852050942715</v>
      </c>
    </row>
    <row r="483" spans="1:16384" ht="18.75" customHeight="1">
      <c r="A483" s="27">
        <v>39495</v>
      </c>
      <c r="B483" s="16">
        <v>0.4166666666666667</v>
      </c>
      <c r="C483" s="17" t="s">
        <v>14</v>
      </c>
      <c r="D483" s="17" t="s">
        <v>14</v>
      </c>
      <c r="E483" s="18">
        <v>100</v>
      </c>
      <c r="F483" s="19">
        <f>AVERAGE($E$4:E483)</f>
        <v>54.86842105263158</v>
      </c>
      <c r="G483" s="17" t="s">
        <v>14</v>
      </c>
      <c r="H483" s="18">
        <v>100</v>
      </c>
      <c r="I483" s="19">
        <f>AVERAGE($H$4:H483)</f>
        <v>48.130630630630634</v>
      </c>
      <c r="J483" s="17"/>
      <c r="K483" s="18">
        <f ca="1" t="shared" si="7"/>
        <v>83.63096827046937</v>
      </c>
      <c r="L483" s="28">
        <f>AVERAGE($K$4:K483)</f>
        <v>48.82119227559599</v>
      </c>
    </row>
    <row r="484" spans="1:16384" ht="18.75" customHeight="1">
      <c r="A484" s="27">
        <v>39496</v>
      </c>
      <c r="B484" s="16">
        <v>0.4236111111111111</v>
      </c>
      <c r="C484" s="17" t="s">
        <v>14</v>
      </c>
      <c r="D484" s="17" t="s">
        <v>14</v>
      </c>
      <c r="E484" s="18">
        <v>100</v>
      </c>
      <c r="F484" s="19">
        <f>AVERAGE($E$4:E484)</f>
        <v>54.967177242888404</v>
      </c>
      <c r="G484" s="17" t="s">
        <v>14</v>
      </c>
      <c r="H484" s="18">
        <v>100</v>
      </c>
      <c r="I484" s="19">
        <f>AVERAGE($H$4:H484)</f>
        <v>48.247191011235955</v>
      </c>
      <c r="J484" s="17"/>
      <c r="K484" s="18">
        <f ca="1" t="shared" si="7"/>
        <v>60.872084279619365</v>
      </c>
      <c r="L484" s="28">
        <f>AVERAGE($K$4:K484)</f>
        <v>48.84624610512619</v>
      </c>
    </row>
    <row r="485" spans="1:16384" ht="18.75" customHeight="1">
      <c r="A485" s="27">
        <v>39497</v>
      </c>
      <c r="B485" s="16">
        <v>0.40972222222222227</v>
      </c>
      <c r="C485" s="17" t="s">
        <v>14</v>
      </c>
      <c r="D485" s="17" t="s">
        <v>14</v>
      </c>
      <c r="E485" s="18">
        <v>100</v>
      </c>
      <c r="F485" s="19">
        <f>AVERAGE($E$4:E485)</f>
        <v>55.06550218340611</v>
      </c>
      <c r="G485" s="17" t="s">
        <v>15</v>
      </c>
      <c r="H485" s="18">
        <v>0</v>
      </c>
      <c r="I485" s="19">
        <f>AVERAGE($H$4:H485)</f>
        <v>48.139013452914796</v>
      </c>
      <c r="J485" s="17"/>
      <c r="K485" s="18">
        <f ca="1" t="shared" si="7"/>
        <v>45.8724101417844</v>
      </c>
      <c r="L485" s="28">
        <f>AVERAGE($K$4:K485)</f>
        <v>48.84007632096987</v>
      </c>
    </row>
    <row r="486" spans="1:16384" ht="18.75" customHeight="1">
      <c r="A486" s="27">
        <v>39498</v>
      </c>
      <c r="B486" s="16">
        <v>0.4583333333333333</v>
      </c>
      <c r="C486" s="17" t="s">
        <v>14</v>
      </c>
      <c r="D486" s="17" t="s">
        <v>9</v>
      </c>
      <c r="E486" s="18">
        <v>0</v>
      </c>
      <c r="F486" s="19">
        <f>AVERAGE($E$4:E486)</f>
        <v>54.94553376906318</v>
      </c>
      <c r="G486" s="17" t="s">
        <v>9</v>
      </c>
      <c r="H486" s="18">
        <v>0</v>
      </c>
      <c r="I486" s="19">
        <f>AVERAGE($H$4:H486)</f>
        <v>48.03131991051454</v>
      </c>
      <c r="J486" s="17"/>
      <c r="K486" s="18">
        <f ca="1" t="shared" si="7"/>
        <v>34.07270246462417</v>
      </c>
      <c r="L486" s="28">
        <f>AVERAGE($K$4:K486)</f>
        <v>48.80950204797537</v>
      </c>
    </row>
    <row r="487" spans="1:16384" ht="18.75" customHeight="1">
      <c r="A487" s="27">
        <v>39499</v>
      </c>
      <c r="B487" s="16">
        <v>0.4166666666666667</v>
      </c>
      <c r="C487" s="17" t="s">
        <v>14</v>
      </c>
      <c r="D487" s="17" t="s">
        <v>9</v>
      </c>
      <c r="E487" s="18">
        <v>0</v>
      </c>
      <c r="F487" s="19">
        <f>AVERAGE($E$4:E487)</f>
        <v>54.82608695652174</v>
      </c>
      <c r="G487" s="17" t="s">
        <v>9</v>
      </c>
      <c r="H487" s="18">
        <v>0</v>
      </c>
      <c r="I487" s="19">
        <f>AVERAGE($H$4:H487)</f>
        <v>47.924107142857146</v>
      </c>
      <c r="J487" s="17"/>
      <c r="K487" s="18">
        <f ca="1" t="shared" si="7"/>
        <v>49.14360507398954</v>
      </c>
      <c r="L487" s="28">
        <f>AVERAGE($K$4:K487)</f>
        <v>48.81019234348367</v>
      </c>
    </row>
    <row r="488" spans="1:16384" ht="18.75" customHeight="1">
      <c r="A488" s="27">
        <v>39500</v>
      </c>
      <c r="B488" s="16">
        <v>0.4861111111111111</v>
      </c>
      <c r="C488" s="17" t="s">
        <v>14</v>
      </c>
      <c r="D488" s="17" t="s">
        <v>9</v>
      </c>
      <c r="E488" s="18">
        <v>0</v>
      </c>
      <c r="F488" s="19">
        <f>AVERAGE($E$4:E488)</f>
        <v>54.70715835140998</v>
      </c>
      <c r="G488" s="17" t="s">
        <v>9</v>
      </c>
      <c r="H488" s="18">
        <v>0</v>
      </c>
      <c r="I488" s="19">
        <f>AVERAGE($H$4:H488)</f>
        <v>47.8173719376392</v>
      </c>
      <c r="J488" s="17"/>
      <c r="K488" s="18">
        <f ca="1" t="shared" si="7"/>
        <v>60.478131651252994</v>
      </c>
      <c r="L488" s="28">
        <f>AVERAGE($K$4:K488)</f>
        <v>48.83424995030381</v>
      </c>
    </row>
    <row r="489" spans="1:16384" ht="18.75" customHeight="1">
      <c r="A489" s="27">
        <v>39501</v>
      </c>
      <c r="B489" s="16">
        <v>0.375</v>
      </c>
      <c r="C489" s="17" t="s">
        <v>14</v>
      </c>
      <c r="D489" s="17" t="s">
        <v>9</v>
      </c>
      <c r="E489" s="18">
        <v>0</v>
      </c>
      <c r="F489" s="19">
        <f>AVERAGE($E$4:E489)</f>
        <v>54.58874458874459</v>
      </c>
      <c r="G489" s="17" t="s">
        <v>14</v>
      </c>
      <c r="H489" s="18">
        <v>100</v>
      </c>
      <c r="I489" s="19">
        <f>AVERAGE($H$4:H489)</f>
        <v>47.93333333333333</v>
      </c>
      <c r="J489" s="17"/>
      <c r="K489" s="18">
        <f ca="1" t="shared" si="7"/>
        <v>76.86364695568955</v>
      </c>
      <c r="L489" s="28">
        <f>AVERAGE($K$4:K489)</f>
        <v>48.891923606693496</v>
      </c>
    </row>
    <row r="490" spans="1:16384" ht="18.75" customHeight="1">
      <c r="A490" s="27">
        <v>39502</v>
      </c>
      <c r="B490" s="16">
        <v>0.3819444444444444</v>
      </c>
      <c r="C490" s="17" t="s">
        <v>14</v>
      </c>
      <c r="D490" s="17" t="s">
        <v>14</v>
      </c>
      <c r="E490" s="18">
        <v>100</v>
      </c>
      <c r="F490" s="19">
        <f>AVERAGE($E$4:E490)</f>
        <v>54.68682505399568</v>
      </c>
      <c r="G490" s="17" t="s">
        <v>9</v>
      </c>
      <c r="H490" s="18">
        <v>0</v>
      </c>
      <c r="I490" s="19">
        <f>AVERAGE($H$4:H490)</f>
        <v>47.827050997782706</v>
      </c>
      <c r="J490" s="17"/>
      <c r="K490" s="18">
        <f ca="1" t="shared" si="7"/>
        <v>99.00945182703423</v>
      </c>
      <c r="L490" s="28">
        <f>AVERAGE($K$4:K490)</f>
        <v>48.994834342258876</v>
      </c>
    </row>
    <row r="491" spans="1:16384" ht="18.75" customHeight="1">
      <c r="A491" s="27">
        <v>39503</v>
      </c>
      <c r="B491" s="16">
        <v>0.375</v>
      </c>
      <c r="C491" s="17" t="s">
        <v>14</v>
      </c>
      <c r="D491" s="17" t="s">
        <v>9</v>
      </c>
      <c r="E491" s="18">
        <v>0</v>
      </c>
      <c r="F491" s="19">
        <f>AVERAGE($E$4:E491)</f>
        <v>54.56896551724138</v>
      </c>
      <c r="G491" s="17" t="s">
        <v>13</v>
      </c>
      <c r="H491" s="18">
        <v>0</v>
      </c>
      <c r="I491" s="19">
        <f>AVERAGE($H$4:H491)</f>
        <v>47.7212389380531</v>
      </c>
      <c r="J491" s="17"/>
      <c r="K491" s="18">
        <f ca="1" t="shared" si="7"/>
        <v>92.9590933031017</v>
      </c>
      <c r="L491" s="28">
        <f>AVERAGE($K$4:K491)</f>
        <v>49.08492503685077</v>
      </c>
    </row>
    <row r="492" spans="1:16384" ht="18.75" customHeight="1">
      <c r="A492" s="27">
        <v>39504</v>
      </c>
      <c r="B492" s="16">
        <v>0.4166666666666667</v>
      </c>
      <c r="C492" s="17" t="s">
        <v>9</v>
      </c>
      <c r="D492" s="17" t="s">
        <v>13</v>
      </c>
      <c r="E492" s="18">
        <v>0</v>
      </c>
      <c r="F492" s="19">
        <f>AVERAGE($E$4:E492)</f>
        <v>54.45161290322581</v>
      </c>
      <c r="G492" s="17" t="s">
        <v>18</v>
      </c>
      <c r="H492" s="18">
        <v>50</v>
      </c>
      <c r="I492" s="19">
        <f>AVERAGE($H$4:H492)</f>
        <v>47.72626931567329</v>
      </c>
      <c r="J492" s="17"/>
      <c r="K492" s="18">
        <f ca="1" t="shared" si="7"/>
        <v>72.38802976182556</v>
      </c>
      <c r="L492" s="28">
        <f>AVERAGE($K$4:K492)</f>
        <v>49.13257964774029</v>
      </c>
    </row>
    <row r="493" spans="1:16384" ht="18.75" customHeight="1">
      <c r="A493" s="27">
        <v>39505</v>
      </c>
      <c r="B493" s="16">
        <v>0.3611111111111111</v>
      </c>
      <c r="C493" s="17" t="s">
        <v>14</v>
      </c>
      <c r="D493" s="17" t="s">
        <v>9</v>
      </c>
      <c r="E493" s="18">
        <v>30</v>
      </c>
      <c r="F493" s="19">
        <f>AVERAGE($E$4:E493)</f>
        <v>54.39914163090129</v>
      </c>
      <c r="G493" s="17" t="s">
        <v>13</v>
      </c>
      <c r="H493" s="18">
        <v>0</v>
      </c>
      <c r="I493" s="19">
        <f>AVERAGE($H$4:H493)</f>
        <v>47.62114537444934</v>
      </c>
      <c r="J493" s="17"/>
      <c r="K493" s="18">
        <f ca="1" t="shared" si="7"/>
        <v>43.97299088889817</v>
      </c>
      <c r="L493" s="28">
        <f>AVERAGE($K$4:K493)</f>
        <v>49.122049874763064</v>
      </c>
    </row>
    <row r="494" spans="1:16384" ht="18.75" customHeight="1">
      <c r="A494" s="27">
        <v>39506</v>
      </c>
      <c r="B494" s="16">
        <v>0.40277777777777773</v>
      </c>
      <c r="C494" s="17" t="s">
        <v>14</v>
      </c>
      <c r="D494" s="17" t="s">
        <v>13</v>
      </c>
      <c r="E494" s="18">
        <v>0</v>
      </c>
      <c r="F494" s="19">
        <f>AVERAGE($E$4:E494)</f>
        <v>54.28265524625267</v>
      </c>
      <c r="G494" s="17" t="s">
        <v>9</v>
      </c>
      <c r="H494" s="18">
        <v>0</v>
      </c>
      <c r="I494" s="19">
        <f>AVERAGE($H$4:H494)</f>
        <v>47.51648351648352</v>
      </c>
      <c r="J494" s="17"/>
      <c r="K494" s="18">
        <f ca="1" t="shared" si="7"/>
        <v>79.87621986889684</v>
      </c>
      <c r="L494" s="28">
        <f>AVERAGE($K$4:K494)</f>
        <v>49.18468565886517</v>
      </c>
    </row>
    <row r="495" spans="1:16384" ht="18.75" customHeight="1">
      <c r="A495" s="27">
        <v>39507</v>
      </c>
      <c r="B495" s="16">
        <v>0.375</v>
      </c>
      <c r="C495" s="17" t="s">
        <v>14</v>
      </c>
      <c r="D495" s="17" t="s">
        <v>9</v>
      </c>
      <c r="E495" s="18">
        <v>0</v>
      </c>
      <c r="F495" s="19">
        <f>AVERAGE($E$4:E495)</f>
        <v>54.166666666666664</v>
      </c>
      <c r="G495" s="17" t="s">
        <v>9</v>
      </c>
      <c r="H495" s="18">
        <v>0</v>
      </c>
      <c r="I495" s="19">
        <f>AVERAGE($H$4:H495)</f>
        <v>47.41228070175438</v>
      </c>
      <c r="J495" s="17"/>
      <c r="K495" s="18">
        <f ca="1" t="shared" si="7"/>
        <v>85.4880324358275</v>
      </c>
      <c r="L495" s="28">
        <f>AVERAGE($K$4:K495)</f>
        <v>49.258472949062245</v>
      </c>
    </row>
    <row r="496" spans="1:16384" ht="18.75" customHeight="1">
      <c r="A496" s="27">
        <v>39508</v>
      </c>
      <c r="B496" s="16">
        <v>0.3611111111111111</v>
      </c>
      <c r="C496" s="17" t="s">
        <v>9</v>
      </c>
      <c r="D496" s="17" t="s">
        <v>18</v>
      </c>
      <c r="E496" s="18">
        <v>50</v>
      </c>
      <c r="F496" s="19">
        <f>AVERAGE($E$4:E496)</f>
        <v>54.15778251599147</v>
      </c>
      <c r="G496" s="17" t="s">
        <v>9</v>
      </c>
      <c r="H496" s="18">
        <v>100</v>
      </c>
      <c r="I496" s="19">
        <f>AVERAGE($H$4:H496)</f>
        <v>47.527352297593</v>
      </c>
      <c r="J496" s="17"/>
      <c r="K496" s="18">
        <f ca="1" t="shared" si="7"/>
        <v>99.09925226186766</v>
      </c>
      <c r="L496" s="28">
        <f>AVERAGE($K$4:K496)</f>
        <v>49.359569864504046</v>
      </c>
    </row>
    <row r="497" spans="1:16384" ht="18.75" customHeight="1">
      <c r="A497" s="27">
        <v>39509</v>
      </c>
      <c r="B497" s="16">
        <v>0.513888888888889</v>
      </c>
      <c r="C497" s="17" t="s">
        <v>14</v>
      </c>
      <c r="D497" s="17" t="s">
        <v>9</v>
      </c>
      <c r="E497" s="18">
        <v>20</v>
      </c>
      <c r="F497" s="19">
        <f>AVERAGE($E$4:E497)</f>
        <v>54.08510638297872</v>
      </c>
      <c r="G497" s="17" t="s">
        <v>13</v>
      </c>
      <c r="H497" s="18">
        <v>0</v>
      </c>
      <c r="I497" s="19">
        <f>AVERAGE($H$4:H497)</f>
        <v>47.4235807860262</v>
      </c>
      <c r="J497" s="17"/>
      <c r="K497" s="18">
        <f ca="1" t="shared" si="7"/>
        <v>74.88916380234016</v>
      </c>
      <c r="L497" s="28">
        <f>AVERAGE($K$4:K497)</f>
        <v>49.41124920445918</v>
      </c>
    </row>
    <row r="498" spans="1:16384" ht="18.75" customHeight="1">
      <c r="A498" s="27">
        <v>39510</v>
      </c>
      <c r="B498" s="16">
        <v>0.4236111111111111</v>
      </c>
      <c r="C498" s="17" t="s">
        <v>14</v>
      </c>
      <c r="D498" s="17" t="s">
        <v>18</v>
      </c>
      <c r="E498" s="18">
        <v>60</v>
      </c>
      <c r="F498" s="19">
        <f>AVERAGE($E$4:E498)</f>
        <v>54.09766454352442</v>
      </c>
      <c r="G498" s="17" t="s">
        <v>9</v>
      </c>
      <c r="H498" s="18">
        <v>0</v>
      </c>
      <c r="I498" s="19">
        <f>AVERAGE($H$4:H498)</f>
        <v>47.3202614379085</v>
      </c>
      <c r="J498" s="17"/>
      <c r="K498" s="18">
        <f ca="1" t="shared" si="7"/>
        <v>7.610402782750736</v>
      </c>
      <c r="L498" s="28">
        <f>AVERAGE($K$4:K498)</f>
        <v>49.326803050071895</v>
      </c>
    </row>
    <row r="499" spans="1:16384" ht="18.75" customHeight="1">
      <c r="A499" s="27">
        <v>39511</v>
      </c>
      <c r="B499" s="16">
        <v>0.4236111111111111</v>
      </c>
      <c r="C499" s="17" t="s">
        <v>14</v>
      </c>
      <c r="D499" s="17" t="s">
        <v>11</v>
      </c>
      <c r="E499" s="18">
        <v>30</v>
      </c>
      <c r="F499" s="19">
        <f>AVERAGE($E$4:E499)</f>
        <v>54.04661016949152</v>
      </c>
      <c r="G499" s="17" t="s">
        <v>14</v>
      </c>
      <c r="H499" s="18">
        <v>100</v>
      </c>
      <c r="I499" s="19">
        <f>AVERAGE($H$4:H499)</f>
        <v>47.43478260869565</v>
      </c>
      <c r="J499" s="17"/>
      <c r="K499" s="18">
        <f ca="1" t="shared" si="7"/>
        <v>62.89842939497723</v>
      </c>
      <c r="L499" s="28">
        <f>AVERAGE($K$4:K499)</f>
        <v>49.35416519996081</v>
      </c>
    </row>
    <row r="500" spans="1:16384" ht="18.75" customHeight="1">
      <c r="A500" s="27">
        <v>39512</v>
      </c>
      <c r="B500" s="16">
        <v>0.40277777777777773</v>
      </c>
      <c r="C500" s="17" t="s">
        <v>14</v>
      </c>
      <c r="D500" s="17" t="s">
        <v>11</v>
      </c>
      <c r="E500" s="18">
        <v>40</v>
      </c>
      <c r="F500" s="19">
        <f>AVERAGE($E$4:E500)</f>
        <v>54.0169133192389</v>
      </c>
      <c r="G500" s="17" t="s">
        <v>13</v>
      </c>
      <c r="H500" s="18">
        <v>0</v>
      </c>
      <c r="I500" s="19">
        <f>AVERAGE($H$4:H500)</f>
        <v>47.331887201735356</v>
      </c>
      <c r="J500" s="17"/>
      <c r="K500" s="18">
        <f ca="1" t="shared" si="7"/>
        <v>46.60778807136445</v>
      </c>
      <c r="L500" s="28">
        <f>AVERAGE($K$4:K500)</f>
        <v>49.34863929024532</v>
      </c>
    </row>
    <row r="501" spans="1:16384" ht="18.75" customHeight="1">
      <c r="A501" s="27">
        <v>39513</v>
      </c>
      <c r="B501" s="16">
        <v>0.4166666666666667</v>
      </c>
      <c r="C501" s="17" t="s">
        <v>13</v>
      </c>
      <c r="D501" s="17" t="s">
        <v>9</v>
      </c>
      <c r="E501" s="18">
        <v>50</v>
      </c>
      <c r="F501" s="19">
        <f>AVERAGE($E$4:E501)</f>
        <v>54.0084388185654</v>
      </c>
      <c r="G501" s="17" t="s">
        <v>13</v>
      </c>
      <c r="H501" s="18">
        <v>100</v>
      </c>
      <c r="I501" s="19">
        <f>AVERAGE($H$4:H501)</f>
        <v>47.44588744588744</v>
      </c>
      <c r="J501" s="17"/>
      <c r="K501" s="18">
        <f ca="1" t="shared" si="7"/>
        <v>56.219348870295164</v>
      </c>
      <c r="L501" s="28">
        <f>AVERAGE($K$4:K501)</f>
        <v>49.36243589582775</v>
      </c>
    </row>
    <row r="502" spans="1:16384" ht="18.75" customHeight="1">
      <c r="A502" s="27">
        <v>39514</v>
      </c>
      <c r="B502" s="16">
        <v>0.3888888888888889</v>
      </c>
      <c r="C502" s="17" t="s">
        <v>14</v>
      </c>
      <c r="D502" s="17" t="s">
        <v>9</v>
      </c>
      <c r="E502" s="18">
        <v>10</v>
      </c>
      <c r="F502" s="19">
        <f>AVERAGE($E$4:E502)</f>
        <v>53.915789473684214</v>
      </c>
      <c r="G502" s="17" t="s">
        <v>18</v>
      </c>
      <c r="H502" s="18">
        <v>50</v>
      </c>
      <c r="I502" s="19">
        <f>AVERAGE($H$4:H502)</f>
        <v>47.45140388768898</v>
      </c>
      <c r="J502" s="17"/>
      <c r="K502" s="18">
        <f ca="1" t="shared" si="7"/>
        <v>51.35795516877106</v>
      </c>
      <c r="L502" s="28">
        <f>AVERAGE($K$4:K502)</f>
        <v>49.36643493244688</v>
      </c>
    </row>
    <row r="503" spans="1:16384" ht="18.75" customHeight="1">
      <c r="A503" s="27">
        <v>39515</v>
      </c>
      <c r="B503" s="16">
        <v>0.4791666666666667</v>
      </c>
      <c r="C503" s="17" t="s">
        <v>9</v>
      </c>
      <c r="D503" s="17" t="s">
        <v>9</v>
      </c>
      <c r="E503" s="18">
        <v>100</v>
      </c>
      <c r="F503" s="19">
        <f>AVERAGE($E$4:E503)</f>
        <v>54.01260504201681</v>
      </c>
      <c r="G503" s="17"/>
      <c r="H503" s="18"/>
      <c r="I503" s="19">
        <f>AVERAGE($H$4:H503)</f>
        <v>47.45140388768898</v>
      </c>
      <c r="J503" s="17"/>
      <c r="K503" s="18">
        <f ca="1" t="shared" si="7"/>
        <v>7.610412500613339</v>
      </c>
      <c r="L503" s="28">
        <f>AVERAGE($K$4:K503)</f>
        <v>49.28292288758321</v>
      </c>
    </row>
    <row r="504" spans="1:16384" ht="18.75" customHeight="1">
      <c r="A504" s="27">
        <v>39517</v>
      </c>
      <c r="B504" s="16">
        <v>0.3263888888888889</v>
      </c>
      <c r="C504" s="17" t="s">
        <v>24</v>
      </c>
      <c r="D504" s="17" t="s">
        <v>24</v>
      </c>
      <c r="E504" s="18">
        <v>100</v>
      </c>
      <c r="F504" s="19">
        <f>AVERAGE($E$4:E504)</f>
        <v>54.109014675052414</v>
      </c>
      <c r="G504" s="17" t="s">
        <v>13</v>
      </c>
      <c r="H504" s="18">
        <v>0</v>
      </c>
      <c r="I504" s="19">
        <f>AVERAGE($H$4:H504)</f>
        <v>47.349137931034484</v>
      </c>
      <c r="J504" s="17"/>
      <c r="K504" s="18">
        <f ca="1" t="shared" si="7"/>
        <v>62.99386852360629</v>
      </c>
      <c r="L504" s="28">
        <f>AVERAGE($K$4:K504)</f>
        <v>49.31029004454134</v>
      </c>
    </row>
    <row r="505" spans="1:16384" ht="18.75" customHeight="1">
      <c r="A505" s="27">
        <v>39518</v>
      </c>
      <c r="B505" s="16">
        <v>0.5104166666666666</v>
      </c>
      <c r="C505" s="17" t="s">
        <v>13</v>
      </c>
      <c r="D505" s="17" t="s">
        <v>13</v>
      </c>
      <c r="E505" s="18">
        <v>100</v>
      </c>
      <c r="F505" s="19">
        <f>AVERAGE($E$4:E505)</f>
        <v>54.20502092050209</v>
      </c>
      <c r="G505" s="17" t="s">
        <v>9</v>
      </c>
      <c r="H505" s="18">
        <v>50</v>
      </c>
      <c r="I505" s="19">
        <f>AVERAGE($H$4:H505)</f>
        <v>47.354838709677416</v>
      </c>
      <c r="J505" s="17"/>
      <c r="K505" s="18">
        <f ca="1" t="shared" si="7"/>
        <v>83.9154703373639</v>
      </c>
      <c r="L505" s="28">
        <f>AVERAGE($K$4:K505)</f>
        <v>49.3792246666386</v>
      </c>
    </row>
    <row r="506" spans="1:16384" ht="18.75" customHeight="1">
      <c r="A506" s="27">
        <v>39519</v>
      </c>
      <c r="B506" s="16">
        <v>0.375</v>
      </c>
      <c r="C506" s="17" t="s">
        <v>14</v>
      </c>
      <c r="D506" s="17" t="s">
        <v>9</v>
      </c>
      <c r="E506" s="18">
        <v>50</v>
      </c>
      <c r="F506" s="19">
        <f>AVERAGE($E$4:E506)</f>
        <v>54.19624217118998</v>
      </c>
      <c r="G506" s="17" t="s">
        <v>9</v>
      </c>
      <c r="H506" s="18">
        <v>0</v>
      </c>
      <c r="I506" s="19">
        <f>AVERAGE($H$4:H506)</f>
        <v>47.25321888412017</v>
      </c>
      <c r="J506" s="17"/>
      <c r="K506" s="18">
        <f ca="1" t="shared" si="7"/>
        <v>54.96688325092664</v>
      </c>
      <c r="L506" s="28">
        <f>AVERAGE($K$4:K506)</f>
        <v>49.39033333181611</v>
      </c>
    </row>
    <row r="507" spans="1:16384" ht="18.75" customHeight="1">
      <c r="A507" s="27">
        <v>39520</v>
      </c>
      <c r="B507" s="16">
        <v>0.4305555555555556</v>
      </c>
      <c r="C507" s="17" t="s">
        <v>14</v>
      </c>
      <c r="D507" s="17" t="s">
        <v>9</v>
      </c>
      <c r="E507" s="18">
        <v>0</v>
      </c>
      <c r="F507" s="19">
        <f>AVERAGE($E$4:E507)</f>
        <v>54.083333333333336</v>
      </c>
      <c r="G507" s="17" t="s">
        <v>9</v>
      </c>
      <c r="H507" s="18">
        <v>0</v>
      </c>
      <c r="I507" s="19">
        <f>AVERAGE($H$4:H507)</f>
        <v>47.15203426124197</v>
      </c>
      <c r="J507" s="17"/>
      <c r="K507" s="18">
        <f ca="1" t="shared" si="7"/>
        <v>50.89310735058881</v>
      </c>
      <c r="L507" s="28">
        <f>AVERAGE($K$4:K507)</f>
        <v>49.3933150262978</v>
      </c>
    </row>
    <row r="508" spans="1:16384" ht="18.75" customHeight="1">
      <c r="A508" s="27">
        <v>39521</v>
      </c>
      <c r="B508" s="16">
        <v>0.3888888888888889</v>
      </c>
      <c r="C508" s="17" t="s">
        <v>9</v>
      </c>
      <c r="D508" s="17" t="s">
        <v>9</v>
      </c>
      <c r="E508" s="18">
        <v>100</v>
      </c>
      <c r="F508" s="19">
        <f>AVERAGE($E$4:E508)</f>
        <v>54.17879417879418</v>
      </c>
      <c r="G508" s="17" t="s">
        <v>9</v>
      </c>
      <c r="H508" s="18">
        <v>100</v>
      </c>
      <c r="I508" s="19">
        <f>AVERAGE($H$4:H508)</f>
        <v>47.26495726495727</v>
      </c>
      <c r="J508" s="17"/>
      <c r="K508" s="18">
        <f ca="1" t="shared" si="7"/>
        <v>42.33999013266887</v>
      </c>
      <c r="L508" s="28">
        <f>AVERAGE($K$4:K508)</f>
        <v>49.37934804631042</v>
      </c>
    </row>
    <row r="509" spans="1:16384" ht="18.75" customHeight="1">
      <c r="A509" s="27">
        <v>39522</v>
      </c>
      <c r="B509" s="16">
        <v>0.3958333333333333</v>
      </c>
      <c r="C509" s="17" t="s">
        <v>13</v>
      </c>
      <c r="D509" s="17" t="s">
        <v>13</v>
      </c>
      <c r="E509" s="18">
        <v>100</v>
      </c>
      <c r="F509" s="19">
        <f>AVERAGE($E$4:E509)</f>
        <v>54.273858921161825</v>
      </c>
      <c r="G509" s="17" t="s">
        <v>13</v>
      </c>
      <c r="H509" s="18">
        <v>100</v>
      </c>
      <c r="I509" s="19">
        <f>AVERAGE($H$4:H509)</f>
        <v>47.3773987206823</v>
      </c>
      <c r="J509" s="17"/>
      <c r="K509" s="18">
        <f ca="1" t="shared" si="7"/>
        <v>42.17579294097131</v>
      </c>
      <c r="L509" s="28">
        <f>AVERAGE($K$4:K509)</f>
        <v>49.36511177139868</v>
      </c>
    </row>
    <row r="510" spans="1:16384" ht="18.75" customHeight="1">
      <c r="A510" s="27">
        <v>39523</v>
      </c>
      <c r="B510" s="16">
        <v>0.34027777777777773</v>
      </c>
      <c r="C510" s="17" t="s">
        <v>13</v>
      </c>
      <c r="D510" s="17" t="s">
        <v>13</v>
      </c>
      <c r="E510" s="18">
        <v>100</v>
      </c>
      <c r="F510" s="19">
        <f>AVERAGE($E$4:E510)</f>
        <v>54.368530020703936</v>
      </c>
      <c r="G510" s="17" t="s">
        <v>9</v>
      </c>
      <c r="H510" s="18">
        <v>80</v>
      </c>
      <c r="I510" s="19">
        <f>AVERAGE($H$4:H510)</f>
        <v>47.4468085106383</v>
      </c>
      <c r="J510" s="17"/>
      <c r="K510" s="18">
        <f ca="1" t="shared" si="7"/>
        <v>29.595173279263154</v>
      </c>
      <c r="L510" s="28">
        <f>AVERAGE($K$4:K510)</f>
        <v>49.32611780987573</v>
      </c>
    </row>
    <row r="511" spans="1:16384" ht="18.75" customHeight="1">
      <c r="A511" s="27">
        <v>39524</v>
      </c>
      <c r="B511" s="16">
        <v>0.375</v>
      </c>
      <c r="C511" s="17" t="s">
        <v>14</v>
      </c>
      <c r="D511" s="17" t="s">
        <v>18</v>
      </c>
      <c r="E511" s="18">
        <v>50</v>
      </c>
      <c r="F511" s="19">
        <f>AVERAGE($E$4:E511)</f>
        <v>54.35950413223141</v>
      </c>
      <c r="G511" s="17" t="s">
        <v>18</v>
      </c>
      <c r="H511" s="18">
        <v>90</v>
      </c>
      <c r="I511" s="19">
        <f>AVERAGE($H$4:H511)</f>
        <v>47.53715498938429</v>
      </c>
      <c r="J511" s="17"/>
      <c r="K511" s="18">
        <f ca="1" t="shared" si="7"/>
        <v>75.32947564343434</v>
      </c>
      <c r="L511" s="28">
        <f>AVERAGE($K$4:K511)</f>
        <v>49.377305522146514</v>
      </c>
    </row>
    <row r="512" spans="1:16384" ht="18.75" customHeight="1">
      <c r="A512" s="27">
        <v>39525</v>
      </c>
      <c r="B512" s="16">
        <v>0.3541666666666667</v>
      </c>
      <c r="C512" s="17" t="s">
        <v>14</v>
      </c>
      <c r="D512" s="17" t="s">
        <v>9</v>
      </c>
      <c r="E512" s="18">
        <v>20</v>
      </c>
      <c r="F512" s="19">
        <f>AVERAGE($E$4:E512)</f>
        <v>54.28865979381443</v>
      </c>
      <c r="G512" s="17" t="s">
        <v>9</v>
      </c>
      <c r="H512" s="18">
        <v>30</v>
      </c>
      <c r="I512" s="19">
        <f>AVERAGE($H$4:H512)</f>
        <v>47.5</v>
      </c>
      <c r="J512" s="17"/>
      <c r="K512" s="18">
        <f ca="1" t="shared" si="7"/>
        <v>31.91299416854836</v>
      </c>
      <c r="L512" s="28">
        <f>AVERAGE($K$4:K512)</f>
        <v>49.34299449787619</v>
      </c>
    </row>
    <row r="513" spans="1:16384" ht="18.75" customHeight="1">
      <c r="A513" s="27">
        <v>39526</v>
      </c>
      <c r="B513" s="16">
        <v>0.40972222222222227</v>
      </c>
      <c r="C513" s="17" t="s">
        <v>14</v>
      </c>
      <c r="D513" s="17" t="s">
        <v>9</v>
      </c>
      <c r="E513" s="18">
        <v>50</v>
      </c>
      <c r="F513" s="19">
        <f>AVERAGE($E$4:E513)</f>
        <v>54.2798353909465</v>
      </c>
      <c r="G513" s="17" t="s">
        <v>14</v>
      </c>
      <c r="H513" s="18">
        <v>100</v>
      </c>
      <c r="I513" s="19">
        <f>AVERAGE($H$4:H513)</f>
        <v>47.61099365750528</v>
      </c>
      <c r="J513" s="17"/>
      <c r="K513" s="18">
        <f ca="1" t="shared" si="7"/>
        <v>38.64842931343067</v>
      </c>
      <c r="L513" s="28">
        <f>AVERAGE($K$4:K513)</f>
        <v>49.322024762220416</v>
      </c>
    </row>
    <row r="514" spans="1:16384" ht="18.75" customHeight="1">
      <c r="A514" s="27">
        <v>39527</v>
      </c>
      <c r="B514" s="16">
        <v>0.375</v>
      </c>
      <c r="C514" s="17" t="s">
        <v>14</v>
      </c>
      <c r="D514" s="17" t="s">
        <v>9</v>
      </c>
      <c r="E514" s="18">
        <v>20</v>
      </c>
      <c r="F514" s="19">
        <f>AVERAGE($E$4:E514)</f>
        <v>54.209445585215605</v>
      </c>
      <c r="G514" s="17" t="s">
        <v>13</v>
      </c>
      <c r="H514" s="18">
        <v>0</v>
      </c>
      <c r="I514" s="19">
        <f>AVERAGE($H$4:H514)</f>
        <v>47.51054852320675</v>
      </c>
      <c r="J514" s="17"/>
      <c r="K514" s="18">
        <f ca="1" t="shared" si="7"/>
        <v>87.35698720256653</v>
      </c>
      <c r="L514" s="28">
        <f>AVERAGE($K$4:K514)</f>
        <v>49.396457174041046</v>
      </c>
    </row>
    <row r="515" spans="1:16384" ht="18.75" customHeight="1">
      <c r="A515" s="27">
        <v>39528</v>
      </c>
      <c r="B515" s="16">
        <v>0.4375</v>
      </c>
      <c r="C515" s="17" t="s">
        <v>13</v>
      </c>
      <c r="D515" s="17" t="s">
        <v>18</v>
      </c>
      <c r="E515" s="18">
        <v>10</v>
      </c>
      <c r="F515" s="19">
        <f>AVERAGE($E$4:E515)</f>
        <v>54.118852459016395</v>
      </c>
      <c r="G515" s="17" t="s">
        <v>13</v>
      </c>
      <c r="H515" s="18">
        <v>100</v>
      </c>
      <c r="I515" s="19">
        <f>AVERAGE($H$4:H515)</f>
        <v>47.62105263157895</v>
      </c>
      <c r="J515" s="17"/>
      <c r="K515" s="18">
        <f ca="1" t="shared" si="7"/>
        <v>54.10401640586437</v>
      </c>
      <c r="L515" s="28">
        <f>AVERAGE($K$4:K515)</f>
        <v>49.405651625665705</v>
      </c>
    </row>
    <row r="516" spans="1:16384" ht="18.75" customHeight="1">
      <c r="A516" s="27">
        <v>39529</v>
      </c>
      <c r="B516" s="16">
        <v>0.4861111111111111</v>
      </c>
      <c r="C516" s="17" t="s">
        <v>13</v>
      </c>
      <c r="D516" s="17" t="s">
        <v>9</v>
      </c>
      <c r="E516" s="18">
        <v>20</v>
      </c>
      <c r="F516" s="19">
        <f>AVERAGE($E$4:E516)</f>
        <v>54.04907975460123</v>
      </c>
      <c r="G516" s="17" t="s">
        <v>14</v>
      </c>
      <c r="H516" s="18">
        <v>0</v>
      </c>
      <c r="I516" s="19">
        <f>AVERAGE($H$4:H516)</f>
        <v>47.52100840336134</v>
      </c>
      <c r="J516" s="17"/>
      <c r="K516" s="18">
        <f aca="true" ca="1" t="shared" si="8" ref="K516:K579">RAND()*100</f>
        <v>76.67782199402353</v>
      </c>
      <c r="L516" s="28">
        <f>AVERAGE($K$4:K516)</f>
        <v>49.458813751140084</v>
      </c>
    </row>
    <row r="517" spans="1:16384" ht="18.75" customHeight="1">
      <c r="A517" s="27">
        <v>39530</v>
      </c>
      <c r="B517" s="16">
        <v>0.3541666666666667</v>
      </c>
      <c r="C517" s="17" t="s">
        <v>11</v>
      </c>
      <c r="D517" s="17" t="s">
        <v>9</v>
      </c>
      <c r="E517" s="18">
        <v>20</v>
      </c>
      <c r="F517" s="19">
        <f>AVERAGE($E$4:E517)</f>
        <v>53.97959183673469</v>
      </c>
      <c r="G517" s="17" t="s">
        <v>18</v>
      </c>
      <c r="H517" s="18">
        <v>30</v>
      </c>
      <c r="I517" s="19">
        <f>AVERAGE($H$4:H517)</f>
        <v>47.484276729559745</v>
      </c>
      <c r="J517" s="17"/>
      <c r="K517" s="18">
        <f ca="1" t="shared" si="8"/>
        <v>74.02250330510496</v>
      </c>
      <c r="L517" s="28">
        <f>AVERAGE($K$4:K517)</f>
        <v>49.50660303042796</v>
      </c>
    </row>
    <row r="518" spans="1:16384" ht="18.75" customHeight="1">
      <c r="A518" s="27">
        <v>39531</v>
      </c>
      <c r="B518" s="16">
        <v>0.3541666666666667</v>
      </c>
      <c r="C518" s="17" t="s">
        <v>12</v>
      </c>
      <c r="D518" s="17" t="s">
        <v>13</v>
      </c>
      <c r="E518" s="18">
        <v>20</v>
      </c>
      <c r="F518" s="19">
        <f>AVERAGE($E$4:E518)</f>
        <v>53.91038696537678</v>
      </c>
      <c r="G518" s="17" t="s">
        <v>18</v>
      </c>
      <c r="H518" s="18">
        <v>0</v>
      </c>
      <c r="I518" s="19">
        <f>AVERAGE($H$4:H518)</f>
        <v>47.38493723849373</v>
      </c>
      <c r="J518" s="17"/>
      <c r="K518" s="18">
        <f ca="1" t="shared" si="8"/>
        <v>96.1376594357981</v>
      </c>
      <c r="L518" s="28">
        <f>AVERAGE($K$4:K518)</f>
        <v>49.59714877102091</v>
      </c>
    </row>
    <row r="519" spans="1:16384" ht="18.75" customHeight="1">
      <c r="A519" s="27">
        <v>39532</v>
      </c>
      <c r="B519" s="16">
        <v>0.3611111111111111</v>
      </c>
      <c r="C519" s="17" t="s">
        <v>14</v>
      </c>
      <c r="D519" s="17" t="s">
        <v>18</v>
      </c>
      <c r="E519" s="18">
        <v>30</v>
      </c>
      <c r="F519" s="19">
        <f>AVERAGE($E$4:E519)</f>
        <v>53.86178861788618</v>
      </c>
      <c r="G519" s="17" t="s">
        <v>9</v>
      </c>
      <c r="H519" s="18">
        <v>0</v>
      </c>
      <c r="I519" s="19">
        <f>AVERAGE($H$4:H519)</f>
        <v>47.28601252609603</v>
      </c>
      <c r="J519" s="17"/>
      <c r="K519" s="18">
        <f ca="1" t="shared" si="8"/>
        <v>89.0860189732014</v>
      </c>
      <c r="L519" s="28">
        <f>AVERAGE($K$4:K519)</f>
        <v>49.67367758924219</v>
      </c>
    </row>
    <row r="520" spans="1:16384" ht="18.75" customHeight="1">
      <c r="A520" s="27">
        <v>39533</v>
      </c>
      <c r="B520" s="16">
        <v>0.3819444444444444</v>
      </c>
      <c r="C520" s="17" t="s">
        <v>13</v>
      </c>
      <c r="D520" s="17" t="s">
        <v>9</v>
      </c>
      <c r="E520" s="18">
        <v>0</v>
      </c>
      <c r="F520" s="19">
        <f>AVERAGE($E$4:E520)</f>
        <v>53.75253549695741</v>
      </c>
      <c r="G520" s="17" t="s">
        <v>13</v>
      </c>
      <c r="H520" s="18">
        <v>100</v>
      </c>
      <c r="I520" s="19">
        <f>AVERAGE($H$4:H520)</f>
        <v>47.395833333333336</v>
      </c>
      <c r="J520" s="17"/>
      <c r="K520" s="18">
        <f ca="1" t="shared" si="8"/>
        <v>34.925035811032856</v>
      </c>
      <c r="L520" s="28">
        <f>AVERAGE($K$4:K520)</f>
        <v>49.645150235706005</v>
      </c>
    </row>
    <row r="521" spans="1:16384" ht="18.75" customHeight="1">
      <c r="A521" s="27">
        <v>39534</v>
      </c>
      <c r="B521" s="16">
        <v>0.375</v>
      </c>
      <c r="C521" s="17" t="s">
        <v>13</v>
      </c>
      <c r="D521" s="17" t="s">
        <v>18</v>
      </c>
      <c r="E521" s="18">
        <v>0</v>
      </c>
      <c r="F521" s="19">
        <f>AVERAGE($E$4:E521)</f>
        <v>53.64372469635627</v>
      </c>
      <c r="G521" s="17" t="s">
        <v>9</v>
      </c>
      <c r="H521" s="18">
        <v>50</v>
      </c>
      <c r="I521" s="19">
        <f>AVERAGE($H$4:H521)</f>
        <v>47.4012474012474</v>
      </c>
      <c r="J521" s="17"/>
      <c r="K521" s="18">
        <f ca="1" t="shared" si="8"/>
        <v>19.90940015368132</v>
      </c>
      <c r="L521" s="28">
        <f>AVERAGE($K$4:K521)</f>
        <v>49.58774531276773</v>
      </c>
    </row>
    <row r="522" spans="1:16384" ht="18.75" customHeight="1">
      <c r="A522" s="27">
        <v>39535</v>
      </c>
      <c r="B522" s="16">
        <v>0.40277777777777773</v>
      </c>
      <c r="C522" s="17" t="s">
        <v>11</v>
      </c>
      <c r="D522" s="17" t="s">
        <v>13</v>
      </c>
      <c r="E522" s="18">
        <v>20</v>
      </c>
      <c r="F522" s="19">
        <f>AVERAGE($E$4:E522)</f>
        <v>53.57575757575758</v>
      </c>
      <c r="G522" s="17" t="s">
        <v>14</v>
      </c>
      <c r="H522" s="18">
        <v>0</v>
      </c>
      <c r="I522" s="19">
        <f>AVERAGE($H$4:H522)</f>
        <v>47.302904564315355</v>
      </c>
      <c r="J522" s="17"/>
      <c r="K522" s="18">
        <f ca="1" t="shared" si="8"/>
        <v>51.3516093042687</v>
      </c>
      <c r="L522" s="28">
        <f>AVERAGE($K$4:K522)</f>
        <v>49.59114389463959</v>
      </c>
    </row>
    <row r="523" spans="1:16384" ht="18.75" customHeight="1">
      <c r="A523" s="27">
        <v>39536</v>
      </c>
      <c r="B523" s="16">
        <v>0.2777777777777778</v>
      </c>
      <c r="C523" s="17" t="s">
        <v>14</v>
      </c>
      <c r="D523" s="17"/>
      <c r="E523" s="18"/>
      <c r="F523" s="19">
        <f>AVERAGE($E$4:E523)</f>
        <v>53.57575757575758</v>
      </c>
      <c r="G523" s="17"/>
      <c r="H523" s="18"/>
      <c r="I523" s="19">
        <f>AVERAGE($H$4:H523)</f>
        <v>47.302904564315355</v>
      </c>
      <c r="J523" s="17" t="s">
        <v>22</v>
      </c>
      <c r="K523" s="18">
        <f ca="1" t="shared" si="8"/>
        <v>45.287677222875054</v>
      </c>
      <c r="L523" s="28">
        <f>AVERAGE($K$4:K523)</f>
        <v>49.582867997193894</v>
      </c>
    </row>
    <row r="524" spans="1:16384" ht="18.75" customHeight="1">
      <c r="A524" s="27">
        <v>39544</v>
      </c>
      <c r="B524" s="16">
        <v>0.37847222222222227</v>
      </c>
      <c r="C524" s="17" t="s">
        <v>11</v>
      </c>
      <c r="D524" s="17" t="s">
        <v>11</v>
      </c>
      <c r="E524" s="18">
        <v>100</v>
      </c>
      <c r="F524" s="19">
        <f>AVERAGE($E$4:E524)</f>
        <v>53.66935483870968</v>
      </c>
      <c r="G524" s="17" t="s">
        <v>14</v>
      </c>
      <c r="H524" s="18">
        <v>10</v>
      </c>
      <c r="I524" s="19">
        <f>AVERAGE($H$4:H524)</f>
        <v>47.22567287784679</v>
      </c>
      <c r="J524" s="17"/>
      <c r="K524" s="18">
        <f ca="1" t="shared" si="8"/>
        <v>91.41070585592206</v>
      </c>
      <c r="L524" s="28">
        <f>AVERAGE($K$4:K524)</f>
        <v>49.66315175508012</v>
      </c>
    </row>
    <row r="525" spans="1:16384" ht="18.75" customHeight="1">
      <c r="A525" s="27">
        <v>39545</v>
      </c>
      <c r="B525" s="16">
        <v>0.40277777777777773</v>
      </c>
      <c r="C525" s="17" t="s">
        <v>11</v>
      </c>
      <c r="D525" s="17" t="s">
        <v>11</v>
      </c>
      <c r="E525" s="18">
        <v>100</v>
      </c>
      <c r="F525" s="19">
        <f>AVERAGE($E$4:E525)</f>
        <v>53.7625754527163</v>
      </c>
      <c r="G525" s="17" t="s">
        <v>18</v>
      </c>
      <c r="H525" s="18">
        <v>10</v>
      </c>
      <c r="I525" s="19">
        <f>AVERAGE($H$4:H525)</f>
        <v>47.14876033057851</v>
      </c>
      <c r="J525" s="17"/>
      <c r="K525" s="18">
        <f ca="1" t="shared" si="8"/>
        <v>65.67491101053812</v>
      </c>
      <c r="L525" s="28">
        <f>AVERAGE($K$4:K525)</f>
        <v>49.6938256233856</v>
      </c>
    </row>
    <row r="526" spans="1:16384" ht="18.75" customHeight="1">
      <c r="A526" s="27">
        <v>39546</v>
      </c>
      <c r="B526" s="16">
        <v>0.4166666666666667</v>
      </c>
      <c r="C526" s="17" t="s">
        <v>11</v>
      </c>
      <c r="D526" s="17" t="s">
        <v>9</v>
      </c>
      <c r="E526" s="18">
        <v>0</v>
      </c>
      <c r="F526" s="19">
        <f>AVERAGE($E$4:E526)</f>
        <v>53.65461847389558</v>
      </c>
      <c r="G526" s="17" t="s">
        <v>9</v>
      </c>
      <c r="H526" s="18">
        <v>0</v>
      </c>
      <c r="I526" s="19">
        <f>AVERAGE($H$4:H526)</f>
        <v>47.05154639175258</v>
      </c>
      <c r="J526" s="17"/>
      <c r="K526" s="18">
        <f ca="1" t="shared" si="8"/>
        <v>14.433734494959083</v>
      </c>
      <c r="L526" s="28">
        <f>AVERAGE($K$4:K526)</f>
        <v>49.62640671109415</v>
      </c>
    </row>
    <row r="527" spans="1:16384" ht="18.75" customHeight="1">
      <c r="A527" s="27">
        <v>39547</v>
      </c>
      <c r="B527" s="16">
        <v>0.3680555555555556</v>
      </c>
      <c r="C527" s="17" t="s">
        <v>13</v>
      </c>
      <c r="D527" s="17" t="s">
        <v>9</v>
      </c>
      <c r="E527" s="18">
        <v>0</v>
      </c>
      <c r="F527" s="19">
        <f>AVERAGE($E$4:E527)</f>
        <v>53.547094188376754</v>
      </c>
      <c r="G527" s="17" t="s">
        <v>9</v>
      </c>
      <c r="H527" s="18">
        <v>0</v>
      </c>
      <c r="I527" s="19">
        <f>AVERAGE($H$4:H527)</f>
        <v>46.95473251028807</v>
      </c>
      <c r="J527" s="17"/>
      <c r="K527" s="18">
        <f ca="1" t="shared" si="8"/>
        <v>74.83917499315311</v>
      </c>
      <c r="L527" s="28">
        <f>AVERAGE($K$4:K527)</f>
        <v>49.67452268109808</v>
      </c>
    </row>
    <row r="528" spans="1:16384" ht="18.75" customHeight="1">
      <c r="A528" s="27">
        <v>39548</v>
      </c>
      <c r="B528" s="16">
        <v>0.34722222222222227</v>
      </c>
      <c r="C528" s="17" t="s">
        <v>13</v>
      </c>
      <c r="D528" s="17" t="s">
        <v>14</v>
      </c>
      <c r="E528" s="18">
        <v>0</v>
      </c>
      <c r="F528" s="19">
        <f>AVERAGE($E$4:E528)</f>
        <v>53.44</v>
      </c>
      <c r="G528" s="17" t="s">
        <v>18</v>
      </c>
      <c r="H528" s="18">
        <v>0</v>
      </c>
      <c r="I528" s="19">
        <f>AVERAGE($H$4:H528)</f>
        <v>46.85831622176591</v>
      </c>
      <c r="J528" s="17"/>
      <c r="K528" s="18">
        <f ca="1" t="shared" si="8"/>
        <v>16.67030775671785</v>
      </c>
      <c r="L528" s="28">
        <f>AVERAGE($K$4:K528)</f>
        <v>49.61165750981355</v>
      </c>
    </row>
    <row r="529" spans="1:16384" ht="18.75" customHeight="1">
      <c r="A529" s="27">
        <v>39549</v>
      </c>
      <c r="B529" s="16">
        <v>0.3819444444444444</v>
      </c>
      <c r="C529" s="17" t="s">
        <v>11</v>
      </c>
      <c r="D529" s="17" t="s">
        <v>18</v>
      </c>
      <c r="E529" s="18">
        <v>40</v>
      </c>
      <c r="F529" s="19">
        <f>AVERAGE($E$4:E529)</f>
        <v>53.41317365269461</v>
      </c>
      <c r="G529" s="17" t="s">
        <v>9</v>
      </c>
      <c r="H529" s="18">
        <v>30</v>
      </c>
      <c r="I529" s="19">
        <f>AVERAGE($H$4:H529)</f>
        <v>46.82377049180328</v>
      </c>
      <c r="J529" s="17"/>
      <c r="K529" s="18">
        <f ca="1" t="shared" si="8"/>
        <v>40.22517872600846</v>
      </c>
      <c r="L529" s="28">
        <f>AVERAGE($K$4:K529)</f>
        <v>49.59381249311431</v>
      </c>
    </row>
    <row r="530" spans="1:16384" ht="18.75" customHeight="1">
      <c r="A530" s="27">
        <v>39550</v>
      </c>
      <c r="B530" s="16">
        <v>0.4444444444444444</v>
      </c>
      <c r="C530" s="17" t="s">
        <v>9</v>
      </c>
      <c r="D530" s="17" t="s">
        <v>9</v>
      </c>
      <c r="E530" s="18">
        <v>100</v>
      </c>
      <c r="F530" s="19">
        <f>AVERAGE($E$4:E530)</f>
        <v>53.50597609561753</v>
      </c>
      <c r="G530" s="17" t="s">
        <v>9</v>
      </c>
      <c r="H530" s="18">
        <v>100</v>
      </c>
      <c r="I530" s="19">
        <f>AVERAGE($H$4:H530)</f>
        <v>46.93251533742331</v>
      </c>
      <c r="J530" s="17"/>
      <c r="K530" s="18">
        <f ca="1" t="shared" si="8"/>
        <v>72.6129681290781</v>
      </c>
      <c r="L530" s="28">
        <f>AVERAGE($K$4:K530)</f>
        <v>49.63749210532676</v>
      </c>
    </row>
    <row r="531" spans="1:16384" ht="18.75" customHeight="1">
      <c r="A531" s="27">
        <v>39551</v>
      </c>
      <c r="B531" s="16">
        <v>0.4513888888888889</v>
      </c>
      <c r="C531" s="17" t="s">
        <v>9</v>
      </c>
      <c r="D531" s="17" t="s">
        <v>13</v>
      </c>
      <c r="E531" s="18">
        <v>0</v>
      </c>
      <c r="F531" s="19">
        <f>AVERAGE($E$4:E531)</f>
        <v>53.39960238568588</v>
      </c>
      <c r="G531" s="17"/>
      <c r="H531" s="18"/>
      <c r="I531" s="19">
        <f>AVERAGE($H$4:H531)</f>
        <v>46.93251533742331</v>
      </c>
      <c r="J531" s="17" t="s">
        <v>22</v>
      </c>
      <c r="K531" s="18">
        <f ca="1" t="shared" si="8"/>
        <v>53.09269567594757</v>
      </c>
      <c r="L531" s="28">
        <f>AVERAGE($K$4:K531)</f>
        <v>49.64403605148323</v>
      </c>
    </row>
    <row r="532" spans="1:16384" ht="18.75" customHeight="1">
      <c r="A532" s="27">
        <v>39553</v>
      </c>
      <c r="B532" s="16">
        <v>0.3333333333333333</v>
      </c>
      <c r="C532" s="17" t="s">
        <v>14</v>
      </c>
      <c r="D532" s="17" t="s">
        <v>18</v>
      </c>
      <c r="E532" s="18">
        <v>60</v>
      </c>
      <c r="F532" s="19">
        <f>AVERAGE($E$4:E532)</f>
        <v>53.41269841269841</v>
      </c>
      <c r="G532" s="17" t="s">
        <v>14</v>
      </c>
      <c r="H532" s="18">
        <v>100</v>
      </c>
      <c r="I532" s="19">
        <f>AVERAGE($H$4:H532)</f>
        <v>47.04081632653061</v>
      </c>
      <c r="J532" s="17"/>
      <c r="K532" s="18">
        <f ca="1" t="shared" si="8"/>
        <v>44.496933481040244</v>
      </c>
      <c r="L532" s="28">
        <f>AVERAGE($K$4:K532)</f>
        <v>49.634306178949316</v>
      </c>
    </row>
    <row r="533" spans="1:16384" ht="18.75" customHeight="1">
      <c r="A533" s="27">
        <v>39554</v>
      </c>
      <c r="B533" s="16">
        <v>0.4166666666666667</v>
      </c>
      <c r="C533" s="17" t="s">
        <v>14</v>
      </c>
      <c r="D533" s="17" t="s">
        <v>14</v>
      </c>
      <c r="E533" s="18">
        <v>100</v>
      </c>
      <c r="F533" s="19">
        <f>AVERAGE($E$4:E533)</f>
        <v>53.504950495049506</v>
      </c>
      <c r="G533" s="17" t="s">
        <v>14</v>
      </c>
      <c r="H533" s="18">
        <v>100</v>
      </c>
      <c r="I533" s="19">
        <f>AVERAGE($H$4:H533)</f>
        <v>47.14867617107943</v>
      </c>
      <c r="J533" s="17"/>
      <c r="K533" s="18">
        <f ca="1" t="shared" si="8"/>
        <v>25.516417296257423</v>
      </c>
      <c r="L533" s="28">
        <f>AVERAGE($K$4:K533)</f>
        <v>49.588800728227255</v>
      </c>
    </row>
    <row r="534" spans="1:16384" ht="18.75" customHeight="1">
      <c r="A534" s="27">
        <v>39555</v>
      </c>
      <c r="B534" s="16">
        <v>0.375</v>
      </c>
      <c r="C534" s="17" t="s">
        <v>13</v>
      </c>
      <c r="D534" s="17" t="s">
        <v>9</v>
      </c>
      <c r="E534" s="18">
        <v>10</v>
      </c>
      <c r="F534" s="19">
        <f>AVERAGE($E$4:E534)</f>
        <v>53.41897233201581</v>
      </c>
      <c r="G534" s="17" t="s">
        <v>13</v>
      </c>
      <c r="H534" s="18">
        <v>100</v>
      </c>
      <c r="I534" s="19">
        <f>AVERAGE($H$4:H534)</f>
        <v>47.25609756097561</v>
      </c>
      <c r="J534" s="17"/>
      <c r="K534" s="18">
        <f ca="1" t="shared" si="8"/>
        <v>17.866966544131092</v>
      </c>
      <c r="L534" s="28">
        <f>AVERAGE($K$4:K534)</f>
        <v>49.52906092750391</v>
      </c>
    </row>
    <row r="535" spans="1:16384" ht="18.75" customHeight="1">
      <c r="A535" s="27">
        <v>39556</v>
      </c>
      <c r="B535" s="16">
        <v>0.3333333333333333</v>
      </c>
      <c r="C535" s="17" t="s">
        <v>13</v>
      </c>
      <c r="D535" s="17" t="s">
        <v>9</v>
      </c>
      <c r="E535" s="18">
        <v>10</v>
      </c>
      <c r="F535" s="19">
        <f>AVERAGE($E$4:E535)</f>
        <v>53.333333333333336</v>
      </c>
      <c r="G535" s="17" t="s">
        <v>13</v>
      </c>
      <c r="H535" s="18">
        <v>100</v>
      </c>
      <c r="I535" s="19">
        <f>AVERAGE($H$4:H535)</f>
        <v>47.3630831643002</v>
      </c>
      <c r="J535" s="17"/>
      <c r="K535" s="18">
        <f ca="1" t="shared" si="8"/>
        <v>92.6111299114445</v>
      </c>
      <c r="L535" s="28">
        <f>AVERAGE($K$4:K535)</f>
        <v>49.61004226018049</v>
      </c>
    </row>
    <row r="536" spans="1:16384" ht="18.75" customHeight="1">
      <c r="A536" s="27">
        <v>39557</v>
      </c>
      <c r="B536" s="16">
        <v>0.375</v>
      </c>
      <c r="C536" s="17" t="s">
        <v>14</v>
      </c>
      <c r="D536" s="17" t="s">
        <v>18</v>
      </c>
      <c r="E536" s="18">
        <v>30</v>
      </c>
      <c r="F536" s="19">
        <f>AVERAGE($E$4:E536)</f>
        <v>53.28740157480315</v>
      </c>
      <c r="G536" s="17" t="s">
        <v>13</v>
      </c>
      <c r="H536" s="18">
        <v>0</v>
      </c>
      <c r="I536" s="19">
        <f>AVERAGE($H$4:H536)</f>
        <v>47.26720647773279</v>
      </c>
      <c r="J536" s="17"/>
      <c r="K536" s="18">
        <f ca="1" t="shared" si="8"/>
        <v>55.039560296333256</v>
      </c>
      <c r="L536" s="28">
        <f>AVERAGE($K$4:K536)</f>
        <v>49.62022897319391</v>
      </c>
    </row>
    <row r="537" spans="1:16384" ht="18.75" customHeight="1">
      <c r="A537" s="27">
        <v>39558</v>
      </c>
      <c r="B537" s="16">
        <v>0.5069444444444444</v>
      </c>
      <c r="C537" s="17" t="s">
        <v>11</v>
      </c>
      <c r="D537" s="17" t="s">
        <v>9</v>
      </c>
      <c r="E537" s="18">
        <v>40</v>
      </c>
      <c r="F537" s="19">
        <f>AVERAGE($E$4:E537)</f>
        <v>53.26129666011788</v>
      </c>
      <c r="G537" s="17" t="s">
        <v>9</v>
      </c>
      <c r="H537" s="18">
        <v>20</v>
      </c>
      <c r="I537" s="19">
        <f>AVERAGE($H$4:H537)</f>
        <v>47.21212121212121</v>
      </c>
      <c r="J537" s="17"/>
      <c r="K537" s="18">
        <f ca="1" t="shared" si="8"/>
        <v>64.65437028891125</v>
      </c>
      <c r="L537" s="28">
        <f>AVERAGE($K$4:K537)</f>
        <v>49.64838279588252</v>
      </c>
    </row>
    <row r="538" spans="1:16384" ht="18.75" customHeight="1">
      <c r="A538" s="27">
        <v>39559</v>
      </c>
      <c r="B538" s="16">
        <v>0.34027777777777773</v>
      </c>
      <c r="C538" s="17" t="s">
        <v>13</v>
      </c>
      <c r="D538" s="17" t="s">
        <v>9</v>
      </c>
      <c r="E538" s="18">
        <v>10</v>
      </c>
      <c r="F538" s="19">
        <f>AVERAGE($E$4:E538)</f>
        <v>53.1764705882353</v>
      </c>
      <c r="G538" s="17" t="s">
        <v>18</v>
      </c>
      <c r="H538" s="18">
        <v>0</v>
      </c>
      <c r="I538" s="19">
        <f>AVERAGE($H$4:H538)</f>
        <v>47.11693548387097</v>
      </c>
      <c r="J538" s="17"/>
      <c r="K538" s="18">
        <f ca="1" t="shared" si="8"/>
        <v>91.70330739744443</v>
      </c>
      <c r="L538" s="28">
        <f>AVERAGE($K$4:K538)</f>
        <v>49.726990131586376</v>
      </c>
    </row>
    <row r="539" spans="1:16384" ht="18.75" customHeight="1">
      <c r="A539" s="27">
        <v>39560</v>
      </c>
      <c r="B539" s="16">
        <v>0.3333333333333333</v>
      </c>
      <c r="C539" s="17" t="s">
        <v>11</v>
      </c>
      <c r="D539" s="17" t="s">
        <v>18</v>
      </c>
      <c r="E539" s="18">
        <v>30</v>
      </c>
      <c r="F539" s="19">
        <f>AVERAGE($E$4:E539)</f>
        <v>53.13111545988259</v>
      </c>
      <c r="G539" s="17"/>
      <c r="H539" s="18"/>
      <c r="I539" s="19">
        <f>AVERAGE($H$4:H539)</f>
        <v>47.11693548387097</v>
      </c>
      <c r="J539" s="17" t="s">
        <v>22</v>
      </c>
      <c r="K539" s="18">
        <f ca="1" t="shared" si="8"/>
        <v>39.3146503017813</v>
      </c>
      <c r="L539" s="28">
        <f>AVERAGE($K$4:K539)</f>
        <v>49.70756412444121</v>
      </c>
    </row>
    <row r="540" spans="1:16384" ht="18.75" customHeight="1">
      <c r="A540" s="27">
        <v>39562</v>
      </c>
      <c r="B540" s="16">
        <v>0.3333333333333333</v>
      </c>
      <c r="C540" s="17" t="s">
        <v>14</v>
      </c>
      <c r="D540" s="17" t="s">
        <v>14</v>
      </c>
      <c r="E540" s="18">
        <v>100</v>
      </c>
      <c r="F540" s="19">
        <f>AVERAGE($E$4:E540)</f>
        <v>53.22265625</v>
      </c>
      <c r="G540" s="17" t="s">
        <v>18</v>
      </c>
      <c r="H540" s="18">
        <v>30</v>
      </c>
      <c r="I540" s="19">
        <f>AVERAGE($H$4:H540)</f>
        <v>47.08249496981891</v>
      </c>
      <c r="J540" s="17"/>
      <c r="K540" s="18">
        <f ca="1" t="shared" si="8"/>
        <v>30.31331379410196</v>
      </c>
      <c r="L540" s="28">
        <f>AVERAGE($K$4:K540)</f>
        <v>49.67144820203835</v>
      </c>
    </row>
    <row r="541" spans="1:16384" ht="18.75" customHeight="1">
      <c r="A541" s="27">
        <v>39563</v>
      </c>
      <c r="B541" s="16">
        <v>0.4236111111111111</v>
      </c>
      <c r="C541" s="17" t="s">
        <v>14</v>
      </c>
      <c r="D541" s="17" t="s">
        <v>14</v>
      </c>
      <c r="E541" s="18">
        <v>100</v>
      </c>
      <c r="F541" s="19">
        <f>AVERAGE($E$4:E541)</f>
        <v>53.31384015594542</v>
      </c>
      <c r="G541" s="17" t="s">
        <v>14</v>
      </c>
      <c r="H541" s="18">
        <v>100</v>
      </c>
      <c r="I541" s="19">
        <f>AVERAGE($H$4:H541)</f>
        <v>47.18875502008032</v>
      </c>
      <c r="J541" s="17"/>
      <c r="K541" s="18">
        <f ca="1" t="shared" si="8"/>
        <v>28.187471875341828</v>
      </c>
      <c r="L541" s="28">
        <f>AVERAGE($K$4:K541)</f>
        <v>49.63151516053891</v>
      </c>
    </row>
    <row r="542" spans="1:16384" ht="18.75" customHeight="1">
      <c r="A542" s="27">
        <v>39564</v>
      </c>
      <c r="B542" s="16">
        <v>0.2916666666666667</v>
      </c>
      <c r="C542" s="17" t="s">
        <v>14</v>
      </c>
      <c r="D542" s="17" t="s">
        <v>14</v>
      </c>
      <c r="E542" s="18">
        <v>100</v>
      </c>
      <c r="F542" s="19">
        <f>AVERAGE($E$4:E542)</f>
        <v>53.40466926070039</v>
      </c>
      <c r="G542" s="17" t="s">
        <v>14</v>
      </c>
      <c r="H542" s="18">
        <v>100</v>
      </c>
      <c r="I542" s="19">
        <f>AVERAGE($H$4:H542)</f>
        <v>47.294589178356716</v>
      </c>
      <c r="J542" s="17"/>
      <c r="K542" s="18">
        <f ca="1" t="shared" si="8"/>
        <v>50.2939877321088</v>
      </c>
      <c r="L542" s="28">
        <f>AVERAGE($K$4:K542)</f>
        <v>49.632744237666124</v>
      </c>
    </row>
    <row r="543" spans="1:16384" ht="18.75" customHeight="1">
      <c r="A543" s="27">
        <v>39565</v>
      </c>
      <c r="B543" s="16">
        <v>0.47222222222222227</v>
      </c>
      <c r="C543" s="17" t="s">
        <v>13</v>
      </c>
      <c r="D543" s="17" t="s">
        <v>9</v>
      </c>
      <c r="E543" s="18">
        <v>10</v>
      </c>
      <c r="F543" s="19">
        <f>AVERAGE($E$4:E543)</f>
        <v>53.320388349514566</v>
      </c>
      <c r="G543" s="17" t="s">
        <v>9</v>
      </c>
      <c r="H543" s="18">
        <v>70</v>
      </c>
      <c r="I543" s="19">
        <f>AVERAGE($H$4:H543)</f>
        <v>47.34</v>
      </c>
      <c r="J543" s="17"/>
      <c r="K543" s="18">
        <f ca="1" t="shared" si="8"/>
        <v>58.38621704054905</v>
      </c>
      <c r="L543" s="28">
        <f>AVERAGE($K$4:K543)</f>
        <v>49.64895437248628</v>
      </c>
    </row>
    <row r="544" spans="1:16384" ht="18.75" customHeight="1">
      <c r="A544" s="27">
        <v>39566</v>
      </c>
      <c r="B544" s="16">
        <v>0.3680555555555556</v>
      </c>
      <c r="C544" s="17" t="s">
        <v>9</v>
      </c>
      <c r="D544" s="17" t="s">
        <v>13</v>
      </c>
      <c r="E544" s="18">
        <v>10</v>
      </c>
      <c r="F544" s="19">
        <f>AVERAGE($E$4:E544)</f>
        <v>53.236434108527135</v>
      </c>
      <c r="G544" s="17" t="s">
        <v>13</v>
      </c>
      <c r="H544" s="18">
        <v>10</v>
      </c>
      <c r="I544" s="19">
        <f>AVERAGE($H$4:H544)</f>
        <v>47.265469061876246</v>
      </c>
      <c r="J544" s="17"/>
      <c r="K544" s="18">
        <f ca="1" t="shared" si="8"/>
        <v>32.17025523220842</v>
      </c>
      <c r="L544" s="28">
        <f>AVERAGE($K$4:K544)</f>
        <v>49.61664624098854</v>
      </c>
    </row>
    <row r="545" spans="1:16384" ht="18.75" customHeight="1">
      <c r="A545" s="27">
        <v>39567</v>
      </c>
      <c r="B545" s="16">
        <v>0.3541666666666667</v>
      </c>
      <c r="C545" s="17" t="s">
        <v>13</v>
      </c>
      <c r="D545" s="17" t="s">
        <v>13</v>
      </c>
      <c r="E545" s="18">
        <v>100</v>
      </c>
      <c r="F545" s="19">
        <f>AVERAGE($E$4:E545)</f>
        <v>53.32688588007737</v>
      </c>
      <c r="G545" s="17" t="s">
        <v>13</v>
      </c>
      <c r="H545" s="18">
        <v>100</v>
      </c>
      <c r="I545" s="19">
        <f>AVERAGE($H$4:H545)</f>
        <v>47.37051792828685</v>
      </c>
      <c r="J545" s="17"/>
      <c r="K545" s="18">
        <f ca="1" t="shared" si="8"/>
        <v>65.20933551891555</v>
      </c>
      <c r="L545" s="28">
        <f>AVERAGE($K$4:K545)</f>
        <v>49.64541504039431</v>
      </c>
    </row>
    <row r="546" spans="1:16384" ht="18.75" customHeight="1">
      <c r="A546" s="27">
        <v>39568</v>
      </c>
      <c r="B546" s="16">
        <v>0.3541666666666667</v>
      </c>
      <c r="C546" s="17" t="s">
        <v>13</v>
      </c>
      <c r="D546" s="17" t="s">
        <v>13</v>
      </c>
      <c r="E546" s="18">
        <v>100</v>
      </c>
      <c r="F546" s="19">
        <f>AVERAGE($E$4:E546)</f>
        <v>53.41698841698842</v>
      </c>
      <c r="G546" s="17" t="s">
        <v>9</v>
      </c>
      <c r="H546" s="18">
        <v>10</v>
      </c>
      <c r="I546" s="19">
        <f>AVERAGE($H$4:H546)</f>
        <v>47.29622266401591</v>
      </c>
      <c r="J546" s="17"/>
      <c r="K546" s="18">
        <f ca="1" t="shared" si="8"/>
        <v>42.01683126957203</v>
      </c>
      <c r="L546" s="28">
        <f>AVERAGE($K$4:K546)</f>
        <v>49.631366083173646</v>
      </c>
    </row>
    <row r="547" spans="1:16384" ht="18.75" customHeight="1">
      <c r="A547" s="27">
        <v>39569</v>
      </c>
      <c r="B547" s="16">
        <v>0.3541666666666667</v>
      </c>
      <c r="C547" s="17" t="s">
        <v>9</v>
      </c>
      <c r="D547" s="17" t="s">
        <v>13</v>
      </c>
      <c r="E547" s="18">
        <v>10</v>
      </c>
      <c r="F547" s="19">
        <f>AVERAGE($E$4:E547)</f>
        <v>53.333333333333336</v>
      </c>
      <c r="G547" s="17" t="s">
        <v>18</v>
      </c>
      <c r="H547" s="18">
        <v>20</v>
      </c>
      <c r="I547" s="19">
        <f>AVERAGE($H$4:H547)</f>
        <v>47.242063492063494</v>
      </c>
      <c r="J547" s="17"/>
      <c r="K547" s="18">
        <f ca="1" t="shared" si="8"/>
        <v>68.4325984669095</v>
      </c>
      <c r="L547" s="28">
        <f>AVERAGE($K$4:K547)</f>
        <v>49.66592717211433</v>
      </c>
    </row>
    <row r="548" spans="1:16384" ht="18.75" customHeight="1">
      <c r="A548" s="27">
        <v>39570</v>
      </c>
      <c r="B548" s="16">
        <v>0.34722222222222227</v>
      </c>
      <c r="C548" s="17" t="s">
        <v>14</v>
      </c>
      <c r="D548" s="17" t="s">
        <v>14</v>
      </c>
      <c r="E548" s="18">
        <v>100</v>
      </c>
      <c r="F548" s="19">
        <f>AVERAGE($E$4:E548)</f>
        <v>53.42307692307692</v>
      </c>
      <c r="G548" s="17" t="s">
        <v>18</v>
      </c>
      <c r="H548" s="18">
        <v>20</v>
      </c>
      <c r="I548" s="19">
        <f>AVERAGE($H$4:H548)</f>
        <v>47.18811881188119</v>
      </c>
      <c r="J548" s="17"/>
      <c r="K548" s="18">
        <f ca="1" t="shared" si="8"/>
        <v>97.68224351819939</v>
      </c>
      <c r="L548" s="28">
        <f>AVERAGE($K$4:K548)</f>
        <v>49.75403050485944</v>
      </c>
    </row>
    <row r="549" spans="1:16384" ht="18.75" customHeight="1">
      <c r="A549" s="27">
        <v>39571</v>
      </c>
      <c r="B549" s="16"/>
      <c r="C549" s="17"/>
      <c r="D549" s="17"/>
      <c r="E549" s="18"/>
      <c r="F549" s="19">
        <f>AVERAGE($E$4:E549)</f>
        <v>53.42307692307692</v>
      </c>
      <c r="G549" s="17"/>
      <c r="H549" s="18"/>
      <c r="I549" s="19">
        <f>AVERAGE($H$4:H549)</f>
        <v>47.18811881188119</v>
      </c>
      <c r="J549" s="17" t="s">
        <v>22</v>
      </c>
      <c r="K549" s="18">
        <f ca="1" t="shared" si="8"/>
        <v>58.44629223616336</v>
      </c>
      <c r="L549" s="28">
        <f>AVERAGE($K$4:K549)</f>
        <v>49.769950398140224</v>
      </c>
    </row>
    <row r="550" spans="1:16384" ht="18.75" customHeight="1">
      <c r="A550" s="27">
        <v>39581</v>
      </c>
      <c r="B550" s="16">
        <v>0.3888888888888889</v>
      </c>
      <c r="C550" s="17" t="s">
        <v>9</v>
      </c>
      <c r="D550" s="17" t="s">
        <v>14</v>
      </c>
      <c r="E550" s="18">
        <v>10</v>
      </c>
      <c r="F550" s="19">
        <f>AVERAGE($E$4:E550)</f>
        <v>53.339731285988485</v>
      </c>
      <c r="G550" s="17" t="s">
        <v>18</v>
      </c>
      <c r="H550" s="18">
        <v>10</v>
      </c>
      <c r="I550" s="19">
        <f>AVERAGE($H$4:H550)</f>
        <v>47.11462450592885</v>
      </c>
      <c r="J550" s="17"/>
      <c r="K550" s="18">
        <f ca="1" t="shared" si="8"/>
        <v>22.168751360311667</v>
      </c>
      <c r="L550" s="28">
        <f>AVERAGE($K$4:K550)</f>
        <v>49.71949116772371</v>
      </c>
    </row>
    <row r="551" spans="1:16384" ht="18.75" customHeight="1">
      <c r="A551" s="27">
        <v>39582</v>
      </c>
      <c r="B551" s="16">
        <v>0.47222222222222227</v>
      </c>
      <c r="C551" s="17" t="s">
        <v>9</v>
      </c>
      <c r="D551" s="17" t="s">
        <v>9</v>
      </c>
      <c r="E551" s="18">
        <v>100</v>
      </c>
      <c r="F551" s="19">
        <f>AVERAGE($E$4:E551)</f>
        <v>53.42911877394636</v>
      </c>
      <c r="G551" s="17" t="s">
        <v>9</v>
      </c>
      <c r="H551" s="18">
        <v>100</v>
      </c>
      <c r="I551" s="19">
        <f>AVERAGE($H$4:H551)</f>
        <v>47.218934911242606</v>
      </c>
      <c r="J551" s="17"/>
      <c r="K551" s="18">
        <f ca="1" t="shared" si="8"/>
        <v>40.43980962088203</v>
      </c>
      <c r="L551" s="28">
        <f>AVERAGE($K$4:K551)</f>
        <v>49.702557442273275</v>
      </c>
    </row>
    <row r="552" spans="1:16384" ht="18.75" customHeight="1">
      <c r="A552" s="27">
        <v>39583</v>
      </c>
      <c r="B552" s="16">
        <v>0.3888888888888889</v>
      </c>
      <c r="C552" s="17" t="s">
        <v>9</v>
      </c>
      <c r="D552" s="17" t="s">
        <v>9</v>
      </c>
      <c r="E552" s="18">
        <v>100</v>
      </c>
      <c r="F552" s="19">
        <f>AVERAGE($E$4:E552)</f>
        <v>53.51816443594646</v>
      </c>
      <c r="G552" s="17" t="s">
        <v>14</v>
      </c>
      <c r="H552" s="18">
        <v>0</v>
      </c>
      <c r="I552" s="19">
        <f>AVERAGE($H$4:H552)</f>
        <v>47.125984251968504</v>
      </c>
      <c r="J552" s="17"/>
      <c r="K552" s="18">
        <f ca="1" t="shared" si="8"/>
        <v>80.50298668239608</v>
      </c>
      <c r="L552" s="28">
        <f>AVERAGE($K$4:K552)</f>
        <v>49.758660227774406</v>
      </c>
    </row>
    <row r="553" spans="1:16384" ht="18.75" customHeight="1">
      <c r="A553" s="27">
        <v>39584</v>
      </c>
      <c r="B553" s="16">
        <v>0.3819444444444444</v>
      </c>
      <c r="C553" s="17" t="s">
        <v>11</v>
      </c>
      <c r="D553" s="17" t="s">
        <v>9</v>
      </c>
      <c r="E553" s="18">
        <v>20</v>
      </c>
      <c r="F553" s="19">
        <f>AVERAGE($E$4:E553)</f>
        <v>53.454198473282446</v>
      </c>
      <c r="G553" s="17"/>
      <c r="H553" s="18"/>
      <c r="I553" s="19">
        <f>AVERAGE($H$4:H553)</f>
        <v>47.125984251968504</v>
      </c>
      <c r="J553" s="17" t="s">
        <v>22</v>
      </c>
      <c r="K553" s="18">
        <f ca="1" t="shared" si="8"/>
        <v>40.96490781192803</v>
      </c>
      <c r="L553" s="28">
        <f>AVERAGE($K$4:K553)</f>
        <v>49.74267158701833</v>
      </c>
    </row>
    <row r="554" spans="1:16384" ht="18.75" customHeight="1">
      <c r="A554" s="27">
        <v>39588</v>
      </c>
      <c r="B554" s="16">
        <v>0.3993055555555556</v>
      </c>
      <c r="C554" s="17" t="s">
        <v>9</v>
      </c>
      <c r="D554" s="17" t="s">
        <v>18</v>
      </c>
      <c r="E554" s="18">
        <v>20</v>
      </c>
      <c r="F554" s="19">
        <f>AVERAGE($E$4:E554)</f>
        <v>53.39047619047619</v>
      </c>
      <c r="G554" s="17" t="s">
        <v>14</v>
      </c>
      <c r="H554" s="18">
        <v>0</v>
      </c>
      <c r="I554" s="19">
        <f>AVERAGE($H$4:H554)</f>
        <v>47.03339882121807</v>
      </c>
      <c r="J554" s="17"/>
      <c r="K554" s="18">
        <f ca="1" t="shared" si="8"/>
        <v>37.49232094519017</v>
      </c>
      <c r="L554" s="28">
        <f>AVERAGE($K$4:K554)</f>
        <v>49.72043864574459</v>
      </c>
    </row>
    <row r="555" spans="1:16384" ht="18.75" customHeight="1">
      <c r="A555" s="27">
        <v>39589</v>
      </c>
      <c r="B555" s="16">
        <v>0.4166666666666667</v>
      </c>
      <c r="C555" s="17" t="s">
        <v>14</v>
      </c>
      <c r="D555" s="17" t="s">
        <v>18</v>
      </c>
      <c r="E555" s="18">
        <v>50</v>
      </c>
      <c r="F555" s="19">
        <f>AVERAGE($E$4:E555)</f>
        <v>53.38403041825095</v>
      </c>
      <c r="G555" s="17" t="s">
        <v>9</v>
      </c>
      <c r="H555" s="18">
        <v>0</v>
      </c>
      <c r="I555" s="19">
        <f>AVERAGE($H$4:H555)</f>
        <v>46.94117647058823</v>
      </c>
      <c r="J555" s="17"/>
      <c r="K555" s="18">
        <f ca="1" t="shared" si="8"/>
        <v>33.21670271267703</v>
      </c>
      <c r="L555" s="28">
        <f>AVERAGE($K$4:K555)</f>
        <v>49.69054057340208</v>
      </c>
    </row>
    <row r="556" spans="1:16384" ht="18.75" customHeight="1">
      <c r="A556" s="27">
        <v>39590</v>
      </c>
      <c r="B556" s="16">
        <v>0.3680555555555556</v>
      </c>
      <c r="C556" s="17" t="s">
        <v>9</v>
      </c>
      <c r="D556" s="17" t="s">
        <v>9</v>
      </c>
      <c r="E556" s="18">
        <v>100</v>
      </c>
      <c r="F556" s="19">
        <f>AVERAGE($E$4:E556)</f>
        <v>53.472485768500945</v>
      </c>
      <c r="G556" s="17" t="s">
        <v>14</v>
      </c>
      <c r="H556" s="18">
        <v>0</v>
      </c>
      <c r="I556" s="19">
        <f>AVERAGE($H$4:H556)</f>
        <v>46.84931506849315</v>
      </c>
      <c r="J556" s="17"/>
      <c r="K556" s="18">
        <f ca="1" t="shared" si="8"/>
        <v>42.370041201076816</v>
      </c>
      <c r="L556" s="28">
        <f>AVERAGE($K$4:K556)</f>
        <v>49.6773027806854</v>
      </c>
    </row>
    <row r="557" spans="1:16384" ht="18.75" customHeight="1">
      <c r="A557" s="27">
        <v>39591</v>
      </c>
      <c r="B557" s="16">
        <v>0.3680555555555556</v>
      </c>
      <c r="C557" s="17" t="s">
        <v>9</v>
      </c>
      <c r="D557" s="17" t="s">
        <v>18</v>
      </c>
      <c r="E557" s="18">
        <v>20</v>
      </c>
      <c r="F557" s="19">
        <f>AVERAGE($E$4:E557)</f>
        <v>53.40909090909091</v>
      </c>
      <c r="G557" s="17" t="s">
        <v>9</v>
      </c>
      <c r="H557" s="18">
        <v>100</v>
      </c>
      <c r="I557" s="19">
        <f>AVERAGE($H$4:H557)</f>
        <v>46.953125</v>
      </c>
      <c r="J557" s="17"/>
      <c r="K557" s="18">
        <f ca="1" t="shared" si="8"/>
        <v>37.30733577538521</v>
      </c>
      <c r="L557" s="28">
        <f>AVERAGE($K$4:K557)</f>
        <v>49.654974320387026</v>
      </c>
    </row>
    <row r="558" spans="1:16384" ht="18.75" customHeight="1">
      <c r="A558" s="27">
        <v>39592</v>
      </c>
      <c r="B558" s="16">
        <v>0.3923611111111111</v>
      </c>
      <c r="C558" s="17" t="s">
        <v>11</v>
      </c>
      <c r="D558" s="17"/>
      <c r="E558" s="18"/>
      <c r="F558" s="19">
        <f>AVERAGE($E$4:E558)</f>
        <v>53.40909090909091</v>
      </c>
      <c r="G558" s="17"/>
      <c r="H558" s="18"/>
      <c r="I558" s="19">
        <f>AVERAGE($H$4:H558)</f>
        <v>46.953125</v>
      </c>
      <c r="J558" s="17" t="s">
        <v>22</v>
      </c>
      <c r="K558" s="18">
        <f ca="1" t="shared" si="8"/>
        <v>16.477350058133865</v>
      </c>
      <c r="L558" s="28">
        <f>AVERAGE($K$4:K558)</f>
        <v>49.59519481721179</v>
      </c>
    </row>
    <row r="559" spans="1:16384" ht="18.75" customHeight="1">
      <c r="A559" s="27">
        <v>39594</v>
      </c>
      <c r="B559" s="16">
        <v>0.3958333333333333</v>
      </c>
      <c r="C559" s="17" t="s">
        <v>11</v>
      </c>
      <c r="D559" s="17" t="s">
        <v>11</v>
      </c>
      <c r="E559" s="18">
        <v>100</v>
      </c>
      <c r="F559" s="19">
        <f>AVERAGE($E$4:E559)</f>
        <v>53.497164461247635</v>
      </c>
      <c r="G559" s="17" t="s">
        <v>9</v>
      </c>
      <c r="H559" s="18">
        <v>50</v>
      </c>
      <c r="I559" s="19">
        <f>AVERAGE($H$4:H559)</f>
        <v>46.95906432748538</v>
      </c>
      <c r="J559" s="17"/>
      <c r="K559" s="18">
        <f ca="1" t="shared" si="8"/>
        <v>45.18762093269903</v>
      </c>
      <c r="L559" s="28">
        <f>AVERAGE($K$4:K559)</f>
        <v>49.58726752605259</v>
      </c>
    </row>
    <row r="560" spans="1:16384" ht="18.75" customHeight="1">
      <c r="A560" s="27">
        <v>39595</v>
      </c>
      <c r="B560" s="16">
        <v>0.375</v>
      </c>
      <c r="C560" s="17" t="s">
        <v>9</v>
      </c>
      <c r="D560" s="17" t="s">
        <v>13</v>
      </c>
      <c r="E560" s="18">
        <v>0</v>
      </c>
      <c r="F560" s="19">
        <f>AVERAGE($E$4:E560)</f>
        <v>53.39622641509434</v>
      </c>
      <c r="G560" s="17" t="s">
        <v>11</v>
      </c>
      <c r="H560" s="18">
        <v>50</v>
      </c>
      <c r="I560" s="19">
        <f>AVERAGE($H$4:H560)</f>
        <v>46.96498054474708</v>
      </c>
      <c r="J560" s="17"/>
      <c r="K560" s="18">
        <f ca="1" t="shared" si="8"/>
        <v>8.757880037225041</v>
      </c>
      <c r="L560" s="28">
        <f>AVERAGE($K$4:K560)</f>
        <v>49.51396521458253</v>
      </c>
    </row>
    <row r="561" spans="1:16384" ht="18.75" customHeight="1">
      <c r="A561" s="27">
        <v>39596</v>
      </c>
      <c r="B561" s="16">
        <v>0.3333333333333333</v>
      </c>
      <c r="C561" s="17" t="s">
        <v>11</v>
      </c>
      <c r="D561" s="17" t="s">
        <v>11</v>
      </c>
      <c r="E561" s="18">
        <v>100</v>
      </c>
      <c r="F561" s="19">
        <f>AVERAGE($E$4:E561)</f>
        <v>53.483992467043315</v>
      </c>
      <c r="G561" s="17" t="s">
        <v>9</v>
      </c>
      <c r="H561" s="18">
        <v>0</v>
      </c>
      <c r="I561" s="19">
        <f>AVERAGE($H$4:H561)</f>
        <v>46.87378640776699</v>
      </c>
      <c r="J561" s="17"/>
      <c r="K561" s="18">
        <f ca="1" t="shared" si="8"/>
        <v>32.27254558712704</v>
      </c>
      <c r="L561" s="28">
        <f>AVERAGE($K$4:K561)</f>
        <v>49.48306661309963</v>
      </c>
    </row>
    <row r="562" spans="1:16384" ht="18.75" customHeight="1">
      <c r="A562" s="27">
        <v>39597</v>
      </c>
      <c r="B562" s="16">
        <v>0.4375</v>
      </c>
      <c r="C562" s="17" t="s">
        <v>9</v>
      </c>
      <c r="D562" s="17" t="s">
        <v>9</v>
      </c>
      <c r="E562" s="18">
        <v>100</v>
      </c>
      <c r="F562" s="19">
        <f>AVERAGE($E$4:E562)</f>
        <v>53.57142857142857</v>
      </c>
      <c r="G562" s="17" t="s">
        <v>9</v>
      </c>
      <c r="H562" s="18">
        <v>100</v>
      </c>
      <c r="I562" s="19">
        <f>AVERAGE($H$4:H562)</f>
        <v>46.97674418604651</v>
      </c>
      <c r="J562" s="17"/>
      <c r="K562" s="18">
        <f ca="1" t="shared" si="8"/>
        <v>69.80291117464373</v>
      </c>
      <c r="L562" s="28">
        <f>AVERAGE($K$4:K562)</f>
        <v>49.51941696115248</v>
      </c>
    </row>
    <row r="563" spans="1:16384" ht="18.75" customHeight="1">
      <c r="A563" s="27">
        <v>39598</v>
      </c>
      <c r="B563" s="16">
        <v>0.40972222222222227</v>
      </c>
      <c r="C563" s="17" t="s">
        <v>9</v>
      </c>
      <c r="D563" s="17" t="s">
        <v>18</v>
      </c>
      <c r="E563" s="18">
        <v>30</v>
      </c>
      <c r="F563" s="19">
        <f>AVERAGE($E$4:E563)</f>
        <v>53.52720450281426</v>
      </c>
      <c r="G563" s="17" t="s">
        <v>9</v>
      </c>
      <c r="H563" s="18">
        <v>100</v>
      </c>
      <c r="I563" s="19">
        <f>AVERAGE($H$4:H563)</f>
        <v>47.07930367504836</v>
      </c>
      <c r="J563" s="17"/>
      <c r="K563" s="18">
        <f ca="1" t="shared" si="8"/>
        <v>55.52334617599888</v>
      </c>
      <c r="L563" s="28">
        <f>AVERAGE($K$4:K563)</f>
        <v>49.53013826332185</v>
      </c>
    </row>
    <row r="564" spans="1:16384" ht="18.75" customHeight="1">
      <c r="A564" s="27">
        <v>39599</v>
      </c>
      <c r="B564" s="16">
        <v>0.3611111111111111</v>
      </c>
      <c r="C564" s="17" t="s">
        <v>14</v>
      </c>
      <c r="D564" s="17" t="s">
        <v>18</v>
      </c>
      <c r="E564" s="18">
        <v>30</v>
      </c>
      <c r="F564" s="19">
        <f>AVERAGE($E$4:E564)</f>
        <v>53.48314606741573</v>
      </c>
      <c r="G564" s="17" t="s">
        <v>18</v>
      </c>
      <c r="H564" s="18">
        <v>30</v>
      </c>
      <c r="I564" s="19">
        <f>AVERAGE($H$4:H564)</f>
        <v>47.04633204633205</v>
      </c>
      <c r="J564" s="17"/>
      <c r="K564" s="18">
        <f ca="1" t="shared" si="8"/>
        <v>15.915494484978687</v>
      </c>
      <c r="L564" s="28">
        <f>AVERAGE($K$4:K564)</f>
        <v>49.47021911220181</v>
      </c>
    </row>
    <row r="565" spans="1:16384" ht="18.75" customHeight="1">
      <c r="A565" s="27">
        <v>39600</v>
      </c>
      <c r="B565" s="16">
        <v>0.4375</v>
      </c>
      <c r="C565" s="17" t="s">
        <v>9</v>
      </c>
      <c r="D565" s="17" t="s">
        <v>9</v>
      </c>
      <c r="E565" s="18">
        <v>100</v>
      </c>
      <c r="F565" s="19">
        <f>AVERAGE($E$4:E565)</f>
        <v>53.570093457943926</v>
      </c>
      <c r="G565" s="17" t="s">
        <v>13</v>
      </c>
      <c r="H565" s="18">
        <v>0</v>
      </c>
      <c r="I565" s="19">
        <f>AVERAGE($H$4:H565)</f>
        <v>46.95568400770713</v>
      </c>
      <c r="J565" s="17"/>
      <c r="K565" s="18">
        <f ca="1" t="shared" si="8"/>
        <v>27.204036975687384</v>
      </c>
      <c r="L565" s="28">
        <f>AVERAGE($K$4:K565)</f>
        <v>49.43059957103364</v>
      </c>
    </row>
    <row r="566" spans="1:16384" ht="18.75" customHeight="1">
      <c r="A566" s="27">
        <v>39601</v>
      </c>
      <c r="B566" s="16">
        <v>0.34722222222222227</v>
      </c>
      <c r="C566" s="17" t="s">
        <v>9</v>
      </c>
      <c r="D566" s="17" t="s">
        <v>13</v>
      </c>
      <c r="E566" s="18">
        <v>0</v>
      </c>
      <c r="F566" s="19">
        <f>AVERAGE($E$4:E566)</f>
        <v>53.47014925373134</v>
      </c>
      <c r="G566" s="17" t="s">
        <v>13</v>
      </c>
      <c r="H566" s="18">
        <v>0</v>
      </c>
      <c r="I566" s="19">
        <f>AVERAGE($H$4:H566)</f>
        <v>46.86538461538461</v>
      </c>
      <c r="J566" s="17"/>
      <c r="K566" s="18">
        <f ca="1" t="shared" si="8"/>
        <v>91.97983822580365</v>
      </c>
      <c r="L566" s="28">
        <f>AVERAGE($K$4:K566)</f>
        <v>49.50617548338669</v>
      </c>
    </row>
    <row r="567" spans="1:16384" ht="18.75" customHeight="1">
      <c r="A567" s="27">
        <v>39602</v>
      </c>
      <c r="B567" s="16">
        <v>0.4201388888888889</v>
      </c>
      <c r="C567" s="17" t="s">
        <v>9</v>
      </c>
      <c r="D567" s="17"/>
      <c r="E567" s="18"/>
      <c r="F567" s="19">
        <f>AVERAGE($E$4:E567)</f>
        <v>53.47014925373134</v>
      </c>
      <c r="G567" s="17"/>
      <c r="H567" s="18"/>
      <c r="I567" s="19">
        <f>AVERAGE($H$4:H567)</f>
        <v>46.86538461538461</v>
      </c>
      <c r="J567" s="17" t="s">
        <v>22</v>
      </c>
      <c r="K567" s="18">
        <f ca="1" t="shared" si="8"/>
        <v>55.12391561759857</v>
      </c>
      <c r="L567" s="28">
        <f>AVERAGE($K$4:K567)</f>
        <v>49.51613601553955</v>
      </c>
    </row>
    <row r="568" spans="1:16384" ht="18.75" customHeight="1">
      <c r="A568" s="27">
        <v>39604</v>
      </c>
      <c r="B568" s="16">
        <v>0.3263888888888889</v>
      </c>
      <c r="C568" s="17" t="s">
        <v>14</v>
      </c>
      <c r="D568" s="17"/>
      <c r="E568" s="18"/>
      <c r="F568" s="19">
        <f>AVERAGE($E$4:E568)</f>
        <v>53.47014925373134</v>
      </c>
      <c r="G568" s="17"/>
      <c r="H568" s="18"/>
      <c r="I568" s="19">
        <f>AVERAGE($H$4:H568)</f>
        <v>46.86538461538461</v>
      </c>
      <c r="J568" s="17" t="s">
        <v>22</v>
      </c>
      <c r="K568" s="18">
        <f ca="1" t="shared" si="8"/>
        <v>93.10798043558925</v>
      </c>
      <c r="L568" s="28">
        <f>AVERAGE($K$4:K568)</f>
        <v>49.59328972247769</v>
      </c>
    </row>
    <row r="569" spans="1:16384" ht="18.75" customHeight="1">
      <c r="A569" s="27">
        <v>39606</v>
      </c>
      <c r="B569" s="16">
        <v>0.3333333333333333</v>
      </c>
      <c r="C569" s="17" t="s">
        <v>14</v>
      </c>
      <c r="D569" s="17" t="s">
        <v>18</v>
      </c>
      <c r="E569" s="18">
        <v>50</v>
      </c>
      <c r="F569" s="19">
        <f>AVERAGE($E$4:E569)</f>
        <v>53.46368715083799</v>
      </c>
      <c r="G569" s="17" t="s">
        <v>14</v>
      </c>
      <c r="H569" s="18">
        <v>100</v>
      </c>
      <c r="I569" s="19">
        <f>AVERAGE($H$4:H569)</f>
        <v>46.96737044145873</v>
      </c>
      <c r="J569" s="17"/>
      <c r="K569" s="18">
        <f ca="1" t="shared" si="8"/>
        <v>34.608557922071896</v>
      </c>
      <c r="L569" s="28">
        <f>AVERAGE($K$4:K569)</f>
        <v>49.566814931310894</v>
      </c>
    </row>
    <row r="570" spans="1:16384" ht="18.75" customHeight="1">
      <c r="A570" s="27">
        <v>39607</v>
      </c>
      <c r="B570" s="16">
        <v>0.3229166666666667</v>
      </c>
      <c r="C570" s="17" t="s">
        <v>14</v>
      </c>
      <c r="D570" s="17" t="s">
        <v>18</v>
      </c>
      <c r="E570" s="18">
        <v>40</v>
      </c>
      <c r="F570" s="19">
        <f>AVERAGE($E$4:E570)</f>
        <v>53.438661710037174</v>
      </c>
      <c r="G570" s="17" t="s">
        <v>14</v>
      </c>
      <c r="H570" s="18">
        <v>100</v>
      </c>
      <c r="I570" s="19">
        <f>AVERAGE($H$4:H570)</f>
        <v>47.06896551724138</v>
      </c>
      <c r="J570" s="17"/>
      <c r="K570" s="18">
        <f ca="1" t="shared" si="8"/>
        <v>11.780052668050999</v>
      </c>
      <c r="L570" s="28">
        <f>AVERAGE($K$4:K570)</f>
        <v>49.500171611622605</v>
      </c>
    </row>
    <row r="571" spans="1:16384" ht="18.75" customHeight="1">
      <c r="A571" s="27">
        <v>39608</v>
      </c>
      <c r="B571" s="16">
        <v>0.3958333333333333</v>
      </c>
      <c r="C571" s="17" t="s">
        <v>14</v>
      </c>
      <c r="D571" s="17" t="s">
        <v>14</v>
      </c>
      <c r="E571" s="18">
        <v>100</v>
      </c>
      <c r="F571" s="19">
        <f>AVERAGE($E$4:E571)</f>
        <v>53.52504638218924</v>
      </c>
      <c r="G571" s="17" t="s">
        <v>14</v>
      </c>
      <c r="H571" s="18">
        <v>100</v>
      </c>
      <c r="I571" s="19">
        <f>AVERAGE($H$4:H571)</f>
        <v>47.170172084130016</v>
      </c>
      <c r="J571" s="17"/>
      <c r="K571" s="18">
        <f ca="1" t="shared" si="8"/>
        <v>13.029952928869237</v>
      </c>
      <c r="L571" s="28">
        <f>AVERAGE($K$4:K571)</f>
        <v>49.43596348013888</v>
      </c>
    </row>
    <row r="572" spans="1:16384" ht="18.75" customHeight="1">
      <c r="A572" s="27">
        <v>39609</v>
      </c>
      <c r="B572" s="16">
        <v>0.3611111111111111</v>
      </c>
      <c r="C572" s="17" t="s">
        <v>14</v>
      </c>
      <c r="D572" s="17" t="s">
        <v>14</v>
      </c>
      <c r="E572" s="18">
        <v>100</v>
      </c>
      <c r="F572" s="19">
        <f>AVERAGE($E$4:E572)</f>
        <v>53.611111111111114</v>
      </c>
      <c r="G572" s="17" t="s">
        <v>18</v>
      </c>
      <c r="H572" s="18">
        <v>40</v>
      </c>
      <c r="I572" s="19">
        <f>AVERAGE($H$4:H572)</f>
        <v>47.156488549618324</v>
      </c>
      <c r="J572" s="17"/>
      <c r="K572" s="18">
        <f ca="1" t="shared" si="8"/>
        <v>88.30041442477936</v>
      </c>
      <c r="L572" s="28">
        <f>AVERAGE($K$4:K572)</f>
        <v>49.50426655737024</v>
      </c>
    </row>
    <row r="573" spans="1:16384" ht="18.75" customHeight="1">
      <c r="A573" s="27">
        <v>39610</v>
      </c>
      <c r="B573" s="16">
        <v>0.3333333333333333</v>
      </c>
      <c r="C573" s="17" t="s">
        <v>14</v>
      </c>
      <c r="D573" s="17" t="s">
        <v>18</v>
      </c>
      <c r="E573" s="18">
        <v>40</v>
      </c>
      <c r="F573" s="19">
        <f>AVERAGE($E$4:E573)</f>
        <v>53.58595194085028</v>
      </c>
      <c r="G573" s="17" t="s">
        <v>13</v>
      </c>
      <c r="H573" s="18">
        <v>0</v>
      </c>
      <c r="I573" s="19">
        <f>AVERAGE($H$4:H573)</f>
        <v>47.06666666666667</v>
      </c>
      <c r="J573" s="17"/>
      <c r="K573" s="18">
        <f ca="1" t="shared" si="8"/>
        <v>19.502765758104168</v>
      </c>
      <c r="L573" s="28">
        <f>AVERAGE($K$4:K573)</f>
        <v>49.4516323454417</v>
      </c>
    </row>
    <row r="574" spans="1:16384" ht="18.75" customHeight="1">
      <c r="A574" s="27">
        <v>39611</v>
      </c>
      <c r="B574" s="16">
        <v>0.4166666666666667</v>
      </c>
      <c r="C574" s="17" t="s">
        <v>13</v>
      </c>
      <c r="D574" s="17"/>
      <c r="E574" s="18"/>
      <c r="F574" s="19">
        <f>AVERAGE($E$4:E574)</f>
        <v>53.58595194085028</v>
      </c>
      <c r="G574" s="17"/>
      <c r="H574" s="18"/>
      <c r="I574" s="19">
        <f>AVERAGE($H$4:H574)</f>
        <v>47.06666666666667</v>
      </c>
      <c r="J574" s="17" t="s">
        <v>22</v>
      </c>
      <c r="K574" s="18">
        <f ca="1" t="shared" si="8"/>
        <v>57.79521034103408</v>
      </c>
      <c r="L574" s="28">
        <f>AVERAGE($K$4:K574)</f>
        <v>49.46624456609948</v>
      </c>
    </row>
    <row r="575" spans="1:16384" ht="18.75" customHeight="1">
      <c r="A575" s="27">
        <v>39613</v>
      </c>
      <c r="B575" s="16">
        <v>0.3888888888888889</v>
      </c>
      <c r="C575" s="17" t="s">
        <v>14</v>
      </c>
      <c r="D575" s="17" t="s">
        <v>18</v>
      </c>
      <c r="E575" s="18">
        <v>30</v>
      </c>
      <c r="F575" s="19">
        <f>AVERAGE($E$4:E575)</f>
        <v>53.542435424354245</v>
      </c>
      <c r="G575" s="17" t="s">
        <v>9</v>
      </c>
      <c r="H575" s="18">
        <v>0</v>
      </c>
      <c r="I575" s="19">
        <f>AVERAGE($H$4:H575)</f>
        <v>46.97718631178707</v>
      </c>
      <c r="J575" s="17"/>
      <c r="K575" s="18">
        <f ca="1" t="shared" si="8"/>
        <v>27.89345929565661</v>
      </c>
      <c r="L575" s="28">
        <f>AVERAGE($K$4:K575)</f>
        <v>49.42852990653577</v>
      </c>
    </row>
    <row r="576" spans="1:16384" ht="18.75" customHeight="1">
      <c r="A576" s="27">
        <v>39614</v>
      </c>
      <c r="B576" s="16" t="s">
        <v>29</v>
      </c>
      <c r="C576" s="17" t="s">
        <v>9</v>
      </c>
      <c r="D576" s="17" t="s">
        <v>13</v>
      </c>
      <c r="E576" s="18">
        <v>20</v>
      </c>
      <c r="F576" s="19">
        <f>AVERAGE($E$4:E576)</f>
        <v>53.48066298342541</v>
      </c>
      <c r="G576" s="17" t="s">
        <v>9</v>
      </c>
      <c r="H576" s="18">
        <v>100</v>
      </c>
      <c r="I576" s="19">
        <f>AVERAGE($H$4:H576)</f>
        <v>47.077798861480076</v>
      </c>
      <c r="J576" s="17"/>
      <c r="K576" s="18">
        <f ca="1" t="shared" si="8"/>
        <v>62.796442643552396</v>
      </c>
      <c r="L576" s="28">
        <f>AVERAGE($K$4:K576)</f>
        <v>49.451859597176295</v>
      </c>
    </row>
    <row r="577" spans="1:16384" ht="18.75" customHeight="1">
      <c r="A577" s="27">
        <v>39615</v>
      </c>
      <c r="B577" s="16">
        <v>0.40277777777777773</v>
      </c>
      <c r="C577" s="17" t="s">
        <v>9</v>
      </c>
      <c r="D577" s="17" t="s">
        <v>9</v>
      </c>
      <c r="E577" s="18">
        <v>100</v>
      </c>
      <c r="F577" s="19">
        <f>AVERAGE($E$4:E577)</f>
        <v>53.56617647058823</v>
      </c>
      <c r="G577" s="17" t="s">
        <v>14</v>
      </c>
      <c r="H577" s="18">
        <v>0</v>
      </c>
      <c r="I577" s="19">
        <f>AVERAGE($H$4:H577)</f>
        <v>46.98863636363637</v>
      </c>
      <c r="J577" s="17"/>
      <c r="K577" s="18">
        <f ca="1" t="shared" si="8"/>
        <v>44.99590232809112</v>
      </c>
      <c r="L577" s="28">
        <f>AVERAGE($K$4:K577)</f>
        <v>49.4440966054183</v>
      </c>
    </row>
    <row r="578" spans="1:16384" ht="18.75" customHeight="1">
      <c r="A578" s="27">
        <v>39616</v>
      </c>
      <c r="B578" s="16">
        <v>0.3541666666666667</v>
      </c>
      <c r="C578" s="17" t="s">
        <v>9</v>
      </c>
      <c r="D578" s="17" t="s">
        <v>14</v>
      </c>
      <c r="E578" s="18">
        <v>0</v>
      </c>
      <c r="F578" s="19">
        <f>AVERAGE($E$4:E578)</f>
        <v>53.46788990825688</v>
      </c>
      <c r="G578" s="17" t="s">
        <v>14</v>
      </c>
      <c r="H578" s="18">
        <v>100</v>
      </c>
      <c r="I578" s="19">
        <f>AVERAGE($H$4:H578)</f>
        <v>47.088846880907376</v>
      </c>
      <c r="J578" s="17"/>
      <c r="K578" s="18">
        <f ca="1" t="shared" si="8"/>
        <v>25.889464182886268</v>
      </c>
      <c r="L578" s="28">
        <f>AVERAGE($K$4:K578)</f>
        <v>49.40313202729216</v>
      </c>
    </row>
    <row r="579" spans="1:16384" ht="18.75" customHeight="1">
      <c r="A579" s="27">
        <v>39617</v>
      </c>
      <c r="B579" s="16">
        <v>0.4513888888888889</v>
      </c>
      <c r="C579" s="17" t="s">
        <v>14</v>
      </c>
      <c r="D579" s="17" t="s">
        <v>18</v>
      </c>
      <c r="E579" s="18">
        <v>30</v>
      </c>
      <c r="F579" s="19">
        <f>AVERAGE($E$4:E579)</f>
        <v>53.42490842490842</v>
      </c>
      <c r="G579" s="17" t="s">
        <v>18</v>
      </c>
      <c r="H579" s="18">
        <v>40</v>
      </c>
      <c r="I579" s="19">
        <f>AVERAGE($H$4:H579)</f>
        <v>47.075471698113205</v>
      </c>
      <c r="J579" s="17"/>
      <c r="K579" s="18">
        <f ca="1" t="shared" si="8"/>
        <v>81.56044012603962</v>
      </c>
      <c r="L579" s="28">
        <f>AVERAGE($K$4:K579)</f>
        <v>49.458960687185815</v>
      </c>
    </row>
    <row r="580" spans="1:16384" ht="18.75" customHeight="1">
      <c r="A580" s="27">
        <v>39618</v>
      </c>
      <c r="B580" s="16">
        <v>0.5208333333333334</v>
      </c>
      <c r="C580" s="17" t="s">
        <v>9</v>
      </c>
      <c r="D580" s="17" t="s">
        <v>9</v>
      </c>
      <c r="E580" s="18">
        <v>100</v>
      </c>
      <c r="F580" s="19">
        <f>AVERAGE($E$4:E580)</f>
        <v>53.51005484460695</v>
      </c>
      <c r="G580" s="17" t="s">
        <v>9</v>
      </c>
      <c r="H580" s="18">
        <v>100</v>
      </c>
      <c r="I580" s="19">
        <f>AVERAGE($H$4:H580)</f>
        <v>47.175141242937855</v>
      </c>
      <c r="J580" s="17"/>
      <c r="K580" s="18">
        <f aca="true" ca="1" t="shared" si="9" ref="K580:K643">RAND()*100</f>
        <v>26.215177835146264</v>
      </c>
      <c r="L580" s="28">
        <f>AVERAGE($K$4:K580)</f>
        <v>49.41867683475594</v>
      </c>
    </row>
    <row r="581" spans="1:16384" ht="18.75" customHeight="1">
      <c r="A581" s="27">
        <v>39619</v>
      </c>
      <c r="B581" s="16">
        <v>0.3680555555555556</v>
      </c>
      <c r="C581" s="17" t="s">
        <v>14</v>
      </c>
      <c r="D581" s="17" t="s">
        <v>18</v>
      </c>
      <c r="E581" s="18">
        <v>40</v>
      </c>
      <c r="F581" s="19">
        <f>AVERAGE($E$4:E581)</f>
        <v>53.48540145985402</v>
      </c>
      <c r="G581" s="17" t="s">
        <v>14</v>
      </c>
      <c r="H581" s="18">
        <v>100</v>
      </c>
      <c r="I581" s="19">
        <f>AVERAGE($H$4:H581)</f>
        <v>47.274436090225564</v>
      </c>
      <c r="J581" s="17"/>
      <c r="K581" s="18">
        <f ca="1" t="shared" si="9"/>
        <v>80.3942189714575</v>
      </c>
      <c r="L581" s="28">
        <f>AVERAGE($K$4:K581)</f>
        <v>49.47226773810664</v>
      </c>
    </row>
    <row r="582" spans="1:16384" ht="18.75" customHeight="1">
      <c r="A582" s="27">
        <v>39620</v>
      </c>
      <c r="B582" s="16">
        <v>0.3020833333333333</v>
      </c>
      <c r="C582" s="17" t="s">
        <v>14</v>
      </c>
      <c r="D582" s="17" t="s">
        <v>14</v>
      </c>
      <c r="E582" s="18">
        <v>100</v>
      </c>
      <c r="F582" s="19">
        <f>AVERAGE($E$4:E582)</f>
        <v>53.57012750455373</v>
      </c>
      <c r="G582" s="17" t="s">
        <v>13</v>
      </c>
      <c r="H582" s="18">
        <v>0</v>
      </c>
      <c r="I582" s="19">
        <f>AVERAGE($H$4:H582)</f>
        <v>47.185741088180116</v>
      </c>
      <c r="J582" s="17"/>
      <c r="K582" s="18">
        <f ca="1" t="shared" si="9"/>
        <v>72.7572186842008</v>
      </c>
      <c r="L582" s="28">
        <f>AVERAGE($K$4:K582)</f>
        <v>49.51248354284946</v>
      </c>
    </row>
    <row r="583" spans="1:16384" ht="18.75" customHeight="1">
      <c r="A583" s="27">
        <v>39621</v>
      </c>
      <c r="B583" s="16">
        <v>0.3819444444444444</v>
      </c>
      <c r="C583" s="17" t="s">
        <v>9</v>
      </c>
      <c r="D583" s="17" t="s">
        <v>18</v>
      </c>
      <c r="E583" s="18">
        <v>40</v>
      </c>
      <c r="F583" s="19">
        <f>AVERAGE($E$4:E583)</f>
        <v>53.54545454545455</v>
      </c>
      <c r="G583" s="17" t="s">
        <v>14</v>
      </c>
      <c r="H583" s="18">
        <v>0</v>
      </c>
      <c r="I583" s="19">
        <f>AVERAGE($H$4:H583)</f>
        <v>47.09737827715356</v>
      </c>
      <c r="J583" s="17"/>
      <c r="K583" s="18">
        <f ca="1" t="shared" si="9"/>
        <v>69.77739753603025</v>
      </c>
      <c r="L583" s="28">
        <f>AVERAGE($K$4:K583)</f>
        <v>49.54742304973425</v>
      </c>
    </row>
    <row r="584" spans="1:16384" ht="18.75" customHeight="1">
      <c r="A584" s="27">
        <v>39622</v>
      </c>
      <c r="B584" s="16">
        <v>0.2847222222222222</v>
      </c>
      <c r="C584" s="17" t="s">
        <v>14</v>
      </c>
      <c r="D584" s="17"/>
      <c r="E584" s="18"/>
      <c r="F584" s="19">
        <f>AVERAGE($E$4:E584)</f>
        <v>53.54545454545455</v>
      </c>
      <c r="G584" s="17"/>
      <c r="H584" s="18"/>
      <c r="I584" s="19">
        <f>AVERAGE($H$4:H584)</f>
        <v>47.09737827715356</v>
      </c>
      <c r="J584" s="17" t="s">
        <v>22</v>
      </c>
      <c r="K584" s="18">
        <f ca="1" t="shared" si="9"/>
        <v>4.953901353086021</v>
      </c>
      <c r="L584" s="28">
        <f>AVERAGE($K$4:K584)</f>
        <v>49.47067000034242</v>
      </c>
    </row>
    <row r="585" spans="1:16384" ht="18.75" customHeight="1">
      <c r="A585" s="27">
        <v>39638</v>
      </c>
      <c r="B585" s="16">
        <v>0.34722222222222227</v>
      </c>
      <c r="C585" s="17" t="s">
        <v>14</v>
      </c>
      <c r="D585" s="17" t="s">
        <v>18</v>
      </c>
      <c r="E585" s="18">
        <v>70</v>
      </c>
      <c r="F585" s="19">
        <f>AVERAGE($E$4:E585)</f>
        <v>53.57531760435572</v>
      </c>
      <c r="G585" s="17"/>
      <c r="H585" s="18"/>
      <c r="I585" s="19">
        <f>AVERAGE($H$4:H585)</f>
        <v>47.09737827715356</v>
      </c>
      <c r="J585" s="17" t="s">
        <v>22</v>
      </c>
      <c r="K585" s="18">
        <f ca="1" t="shared" si="9"/>
        <v>73.397888657812</v>
      </c>
      <c r="L585" s="28">
        <f>AVERAGE($K$4:K585)</f>
        <v>49.511782059891345</v>
      </c>
    </row>
    <row r="586" spans="1:16384" ht="18.75" customHeight="1">
      <c r="A586" s="27">
        <v>39640</v>
      </c>
      <c r="B586" s="16">
        <v>0.3020833333333333</v>
      </c>
      <c r="C586" s="17" t="s">
        <v>9</v>
      </c>
      <c r="D586" s="17"/>
      <c r="E586" s="18"/>
      <c r="F586" s="19">
        <f>AVERAGE($E$4:E586)</f>
        <v>53.57531760435572</v>
      </c>
      <c r="G586" s="17"/>
      <c r="H586" s="18"/>
      <c r="I586" s="19">
        <f>AVERAGE($H$4:H586)</f>
        <v>47.09737827715356</v>
      </c>
      <c r="J586" s="17" t="s">
        <v>22</v>
      </c>
      <c r="K586" s="18">
        <f ca="1" t="shared" si="9"/>
        <v>61.79720837169995</v>
      </c>
      <c r="L586" s="28">
        <f>AVERAGE($K$4:K586)</f>
        <v>49.53285483229582</v>
      </c>
    </row>
    <row r="587" spans="1:16384" ht="18.75" customHeight="1">
      <c r="A587" s="27">
        <v>39642</v>
      </c>
      <c r="B587" s="16">
        <v>0.3680555555555556</v>
      </c>
      <c r="C587" s="17" t="s">
        <v>9</v>
      </c>
      <c r="D587" s="17" t="s">
        <v>9</v>
      </c>
      <c r="E587" s="18">
        <v>100</v>
      </c>
      <c r="F587" s="19">
        <f>AVERAGE($E$4:E587)</f>
        <v>53.65942028985507</v>
      </c>
      <c r="G587" s="17" t="s">
        <v>14</v>
      </c>
      <c r="H587" s="18">
        <v>0</v>
      </c>
      <c r="I587" s="19">
        <f>AVERAGE($H$4:H587)</f>
        <v>47.00934579439252</v>
      </c>
      <c r="J587" s="17"/>
      <c r="K587" s="18">
        <f ca="1" t="shared" si="9"/>
        <v>31.516118465229237</v>
      </c>
      <c r="L587" s="28">
        <f>AVERAGE($K$4:K587)</f>
        <v>49.50200425632481</v>
      </c>
    </row>
    <row r="588" spans="1:16384" ht="18.75" customHeight="1">
      <c r="A588" s="27">
        <v>39643</v>
      </c>
      <c r="B588" s="16">
        <v>0.3194444444444445</v>
      </c>
      <c r="C588" s="17" t="s">
        <v>14</v>
      </c>
      <c r="D588" s="17" t="s">
        <v>14</v>
      </c>
      <c r="E588" s="18">
        <v>100</v>
      </c>
      <c r="F588" s="19">
        <f>AVERAGE($E$4:E588)</f>
        <v>53.743218806509944</v>
      </c>
      <c r="G588" s="17" t="s">
        <v>14</v>
      </c>
      <c r="H588" s="18">
        <v>100</v>
      </c>
      <c r="I588" s="19">
        <f>AVERAGE($H$4:H588)</f>
        <v>47.10820895522388</v>
      </c>
      <c r="J588" s="17"/>
      <c r="K588" s="18">
        <f ca="1" t="shared" si="9"/>
        <v>40.93214701633647</v>
      </c>
      <c r="L588" s="28">
        <f>AVERAGE($K$4:K588)</f>
        <v>49.48735492770945</v>
      </c>
    </row>
    <row r="589" spans="1:16384" ht="18.75" customHeight="1">
      <c r="A589" s="27">
        <v>39644</v>
      </c>
      <c r="B589" s="16">
        <v>0.3541666666666667</v>
      </c>
      <c r="C589" s="17" t="s">
        <v>14</v>
      </c>
      <c r="D589" s="17" t="s">
        <v>14</v>
      </c>
      <c r="E589" s="18">
        <v>100</v>
      </c>
      <c r="F589" s="19">
        <f>AVERAGE($E$4:E589)</f>
        <v>53.82671480144404</v>
      </c>
      <c r="G589" s="17" t="s">
        <v>9</v>
      </c>
      <c r="H589" s="18">
        <v>10</v>
      </c>
      <c r="I589" s="19">
        <f>AVERAGE($H$4:H589)</f>
        <v>47.039106145251395</v>
      </c>
      <c r="J589" s="17"/>
      <c r="K589" s="18">
        <f ca="1" t="shared" si="9"/>
        <v>15.748547440502536</v>
      </c>
      <c r="L589" s="28">
        <f>AVERAGE($K$4:K589)</f>
        <v>49.42978017090534</v>
      </c>
    </row>
    <row r="590" spans="1:16384" ht="18.75" customHeight="1">
      <c r="A590" s="27">
        <v>39645</v>
      </c>
      <c r="B590" s="16">
        <v>0.4236111111111111</v>
      </c>
      <c r="C590" s="17" t="s">
        <v>14</v>
      </c>
      <c r="D590" s="17" t="s">
        <v>9</v>
      </c>
      <c r="E590" s="18">
        <v>10</v>
      </c>
      <c r="F590" s="19">
        <f>AVERAGE($E$4:E590)</f>
        <v>53.747747747747745</v>
      </c>
      <c r="G590" s="17" t="s">
        <v>9</v>
      </c>
      <c r="H590" s="18">
        <v>0</v>
      </c>
      <c r="I590" s="19">
        <f>AVERAGE($H$4:H590)</f>
        <v>46.951672862453535</v>
      </c>
      <c r="J590" s="17"/>
      <c r="K590" s="18">
        <f ca="1" t="shared" si="9"/>
        <v>87.61711317540681</v>
      </c>
      <c r="L590" s="28">
        <f>AVERAGE($K$4:K590)</f>
        <v>49.49483525268473</v>
      </c>
    </row>
    <row r="591" spans="1:16384" ht="18.75" customHeight="1">
      <c r="A591" s="27">
        <v>39646</v>
      </c>
      <c r="B591" s="16">
        <v>0.3263888888888889</v>
      </c>
      <c r="C591" s="17" t="s">
        <v>14</v>
      </c>
      <c r="D591" s="17" t="s">
        <v>18</v>
      </c>
      <c r="E591" s="18">
        <v>40</v>
      </c>
      <c r="F591" s="19">
        <f>AVERAGE($E$4:E591)</f>
        <v>53.723021582733814</v>
      </c>
      <c r="G591" s="17" t="s">
        <v>18</v>
      </c>
      <c r="H591" s="18">
        <v>30</v>
      </c>
      <c r="I591" s="19">
        <f>AVERAGE($H$4:H591)</f>
        <v>46.92022263450835</v>
      </c>
      <c r="J591" s="17"/>
      <c r="K591" s="18">
        <f ca="1" t="shared" si="9"/>
        <v>8.80119567031361</v>
      </c>
      <c r="L591" s="28">
        <f>AVERAGE($K$4:K591)</f>
        <v>49.42562838264668</v>
      </c>
    </row>
    <row r="592" spans="1:16384" ht="18.75" customHeight="1">
      <c r="A592" s="27">
        <v>39647</v>
      </c>
      <c r="B592" s="16">
        <v>0.3958333333333333</v>
      </c>
      <c r="C592" s="17" t="s">
        <v>9</v>
      </c>
      <c r="D592" s="17" t="s">
        <v>9</v>
      </c>
      <c r="E592" s="18">
        <v>100</v>
      </c>
      <c r="F592" s="19">
        <f>AVERAGE($E$4:E592)</f>
        <v>53.806104129263915</v>
      </c>
      <c r="G592" s="17" t="s">
        <v>9</v>
      </c>
      <c r="H592" s="18">
        <v>100</v>
      </c>
      <c r="I592" s="19">
        <f>AVERAGE($H$4:H592)</f>
        <v>47.01851851851852</v>
      </c>
      <c r="J592" s="17"/>
      <c r="K592" s="18">
        <f ca="1" t="shared" si="9"/>
        <v>57.67537814997088</v>
      </c>
      <c r="L592" s="28">
        <f>AVERAGE($K$4:K592)</f>
        <v>49.4396347489749</v>
      </c>
    </row>
    <row r="593" spans="1:16384" ht="18.75" customHeight="1">
      <c r="A593" s="27">
        <v>39648</v>
      </c>
      <c r="B593" s="16">
        <v>0.3229166666666667</v>
      </c>
      <c r="C593" s="17" t="s">
        <v>9</v>
      </c>
      <c r="D593" s="17"/>
      <c r="E593" s="18"/>
      <c r="F593" s="19">
        <f>AVERAGE($E$4:E593)</f>
        <v>53.806104129263915</v>
      </c>
      <c r="G593" s="17"/>
      <c r="H593" s="18"/>
      <c r="I593" s="19">
        <f>AVERAGE($H$4:H593)</f>
        <v>47.01851851851852</v>
      </c>
      <c r="J593" s="17" t="s">
        <v>22</v>
      </c>
      <c r="K593" s="18">
        <f ca="1" t="shared" si="9"/>
        <v>51.021510864007794</v>
      </c>
      <c r="L593" s="28">
        <f>AVERAGE($K$4:K593)</f>
        <v>49.44231589493259</v>
      </c>
    </row>
    <row r="594" spans="1:16384" ht="18.75" customHeight="1">
      <c r="A594" s="27">
        <v>39650</v>
      </c>
      <c r="B594" s="16">
        <v>0.3888888888888889</v>
      </c>
      <c r="C594" s="17" t="s">
        <v>14</v>
      </c>
      <c r="D594" s="17" t="s">
        <v>18</v>
      </c>
      <c r="E594" s="18">
        <v>70</v>
      </c>
      <c r="F594" s="19">
        <f>AVERAGE($E$4:E594)</f>
        <v>53.83512544802868</v>
      </c>
      <c r="G594" s="17" t="s">
        <v>14</v>
      </c>
      <c r="H594" s="18">
        <v>100</v>
      </c>
      <c r="I594" s="19">
        <f>AVERAGE($H$4:H594)</f>
        <v>47.11645101663586</v>
      </c>
      <c r="J594" s="17"/>
      <c r="K594" s="18">
        <f ca="1" t="shared" si="9"/>
        <v>3.3908954205132957</v>
      </c>
      <c r="L594" s="28">
        <f>AVERAGE($K$4:K594)</f>
        <v>49.36439470969669</v>
      </c>
    </row>
    <row r="595" spans="1:16384" ht="18.75" customHeight="1">
      <c r="A595" s="27">
        <v>39651</v>
      </c>
      <c r="B595" s="16">
        <v>0.3194444444444445</v>
      </c>
      <c r="C595" s="17" t="s">
        <v>14</v>
      </c>
      <c r="D595" s="17" t="s">
        <v>14</v>
      </c>
      <c r="E595" s="18">
        <v>100</v>
      </c>
      <c r="F595" s="19">
        <f>AVERAGE($E$4:E595)</f>
        <v>53.917710196779964</v>
      </c>
      <c r="G595" s="17" t="s">
        <v>14</v>
      </c>
      <c r="H595" s="18">
        <v>100</v>
      </c>
      <c r="I595" s="19">
        <f>AVERAGE($H$4:H595)</f>
        <v>47.2140221402214</v>
      </c>
      <c r="J595" s="17"/>
      <c r="K595" s="18">
        <f ca="1" t="shared" si="9"/>
        <v>23.11662486107739</v>
      </c>
      <c r="L595" s="28">
        <f>AVERAGE($K$4:K595)</f>
        <v>49.320057260628076</v>
      </c>
    </row>
    <row r="596" spans="1:16384" ht="18.75" customHeight="1">
      <c r="A596" s="27">
        <v>39652</v>
      </c>
      <c r="B596" s="16">
        <v>0.3888888888888889</v>
      </c>
      <c r="C596" s="17" t="s">
        <v>14</v>
      </c>
      <c r="D596" s="17" t="s">
        <v>14</v>
      </c>
      <c r="E596" s="18">
        <v>100</v>
      </c>
      <c r="F596" s="19">
        <f>AVERAGE($E$4:E596)</f>
        <v>54</v>
      </c>
      <c r="G596" s="17" t="s">
        <v>14</v>
      </c>
      <c r="H596" s="18">
        <v>100</v>
      </c>
      <c r="I596" s="19">
        <f>AVERAGE($H$4:H596)</f>
        <v>47.31123388581952</v>
      </c>
      <c r="J596" s="17"/>
      <c r="K596" s="18">
        <f ca="1" t="shared" si="9"/>
        <v>49.50546064104182</v>
      </c>
      <c r="L596" s="28">
        <f>AVERAGE($K$4:K596)</f>
        <v>49.32036991388341</v>
      </c>
    </row>
    <row r="597" spans="1:16384" ht="18.75" customHeight="1">
      <c r="A597" s="27">
        <v>39653</v>
      </c>
      <c r="B597" s="16">
        <v>0.3263888888888889</v>
      </c>
      <c r="C597" s="17" t="s">
        <v>14</v>
      </c>
      <c r="D597" s="17" t="s">
        <v>14</v>
      </c>
      <c r="E597" s="18">
        <v>100</v>
      </c>
      <c r="F597" s="19">
        <f>AVERAGE($E$4:E597)</f>
        <v>54.08199643493761</v>
      </c>
      <c r="G597" s="17" t="s">
        <v>18</v>
      </c>
      <c r="H597" s="18">
        <v>40</v>
      </c>
      <c r="I597" s="19">
        <f>AVERAGE($H$4:H597)</f>
        <v>47.29779411764706</v>
      </c>
      <c r="J597" s="17"/>
      <c r="K597" s="18">
        <f ca="1" t="shared" si="9"/>
        <v>14.261655671721662</v>
      </c>
      <c r="L597" s="28">
        <f>AVERAGE($K$4:K597)</f>
        <v>49.26134850943533</v>
      </c>
    </row>
    <row r="598" spans="1:16384" ht="18.75" customHeight="1">
      <c r="A598" s="27">
        <v>39654</v>
      </c>
      <c r="B598" s="16">
        <v>0.3680555555555556</v>
      </c>
      <c r="C598" s="17" t="s">
        <v>9</v>
      </c>
      <c r="D598" s="17" t="s">
        <v>9</v>
      </c>
      <c r="E598" s="18">
        <v>100</v>
      </c>
      <c r="F598" s="19">
        <f>AVERAGE($E$4:E598)</f>
        <v>54.163701067615655</v>
      </c>
      <c r="G598" s="17" t="s">
        <v>9</v>
      </c>
      <c r="H598" s="18">
        <v>100</v>
      </c>
      <c r="I598" s="19">
        <f>AVERAGE($H$4:H598)</f>
        <v>47.39449541284404</v>
      </c>
      <c r="J598" s="17"/>
      <c r="K598" s="18">
        <f ca="1" t="shared" si="9"/>
        <v>84.85305197844728</v>
      </c>
      <c r="L598" s="28">
        <f>AVERAGE($K$4:K598)</f>
        <v>49.32116649845888</v>
      </c>
    </row>
    <row r="599" spans="1:16384" ht="18.75" customHeight="1">
      <c r="A599" s="27">
        <v>39655</v>
      </c>
      <c r="B599" s="16">
        <v>0.34027777777777773</v>
      </c>
      <c r="C599" s="17" t="s">
        <v>9</v>
      </c>
      <c r="D599" s="17" t="s">
        <v>9</v>
      </c>
      <c r="E599" s="18">
        <v>100</v>
      </c>
      <c r="F599" s="19">
        <f>AVERAGE($E$4:E599)</f>
        <v>54.245115452930726</v>
      </c>
      <c r="G599" s="17" t="s">
        <v>18</v>
      </c>
      <c r="H599" s="18">
        <v>40</v>
      </c>
      <c r="I599" s="19">
        <f>AVERAGE($H$4:H599)</f>
        <v>47.38095238095238</v>
      </c>
      <c r="J599" s="17"/>
      <c r="K599" s="18">
        <f ca="1" t="shared" si="9"/>
        <v>62.95618033073991</v>
      </c>
      <c r="L599" s="28">
        <f>AVERAGE($K$4:K599)</f>
        <v>49.34404403844593</v>
      </c>
    </row>
    <row r="600" spans="1:16384" ht="18.75" customHeight="1">
      <c r="A600" s="27">
        <v>39656</v>
      </c>
      <c r="B600" s="16">
        <v>0.3541666666666667</v>
      </c>
      <c r="C600" s="17" t="s">
        <v>14</v>
      </c>
      <c r="D600" s="17"/>
      <c r="E600" s="18"/>
      <c r="F600" s="19">
        <f>AVERAGE($E$4:E600)</f>
        <v>54.245115452930726</v>
      </c>
      <c r="G600" s="17"/>
      <c r="H600" s="18"/>
      <c r="I600" s="19">
        <f>AVERAGE($H$4:H600)</f>
        <v>47.38095238095238</v>
      </c>
      <c r="J600" s="17" t="s">
        <v>22</v>
      </c>
      <c r="K600" s="18">
        <f ca="1" t="shared" si="9"/>
        <v>13.779728196637997</v>
      </c>
      <c r="L600" s="28">
        <f>AVERAGE($K$4:K600)</f>
        <v>49.28447232011794</v>
      </c>
    </row>
    <row r="601" spans="1:16384" ht="18.75" customHeight="1">
      <c r="A601" s="27">
        <v>39672</v>
      </c>
      <c r="B601" s="16">
        <v>0.3333333333333333</v>
      </c>
      <c r="C601" s="17" t="s">
        <v>13</v>
      </c>
      <c r="D601" s="17" t="s">
        <v>11</v>
      </c>
      <c r="E601" s="18">
        <v>20</v>
      </c>
      <c r="F601" s="19">
        <f>AVERAGE($E$4:E601)</f>
        <v>54.184397163120565</v>
      </c>
      <c r="G601" s="17" t="s">
        <v>11</v>
      </c>
      <c r="H601" s="18">
        <v>20</v>
      </c>
      <c r="I601" s="19">
        <f>AVERAGE($H$4:H601)</f>
        <v>47.3308957952468</v>
      </c>
      <c r="J601" s="17"/>
      <c r="K601" s="18">
        <f ca="1" t="shared" si="9"/>
        <v>51.84331918176828</v>
      </c>
      <c r="L601" s="28">
        <f>AVERAGE($K$4:K601)</f>
        <v>49.28875132824779</v>
      </c>
    </row>
    <row r="602" spans="1:16384" ht="18.75" customHeight="1">
      <c r="A602" s="27">
        <v>39673</v>
      </c>
      <c r="B602" s="16">
        <v>0.34722222222222227</v>
      </c>
      <c r="C602" s="17" t="s">
        <v>11</v>
      </c>
      <c r="D602" s="17" t="s">
        <v>11</v>
      </c>
      <c r="E602" s="18">
        <v>100</v>
      </c>
      <c r="F602" s="19">
        <f>AVERAGE($E$4:E602)</f>
        <v>54.26548672566372</v>
      </c>
      <c r="G602" s="17" t="s">
        <v>14</v>
      </c>
      <c r="H602" s="18">
        <v>0</v>
      </c>
      <c r="I602" s="19">
        <f>AVERAGE($H$4:H602)</f>
        <v>47.24452554744526</v>
      </c>
      <c r="J602" s="17"/>
      <c r="K602" s="18">
        <f ca="1" t="shared" si="9"/>
        <v>74.37038414624864</v>
      </c>
      <c r="L602" s="28">
        <f>AVERAGE($K$4:K602)</f>
        <v>49.33062383712592</v>
      </c>
    </row>
    <row r="603" spans="1:16384" ht="18.75" customHeight="1">
      <c r="A603" s="27">
        <v>39674</v>
      </c>
      <c r="B603" s="16">
        <v>0.3263888888888889</v>
      </c>
      <c r="C603" s="17" t="s">
        <v>14</v>
      </c>
      <c r="D603" s="17" t="s">
        <v>13</v>
      </c>
      <c r="E603" s="18">
        <v>0</v>
      </c>
      <c r="F603" s="19">
        <f>AVERAGE($E$4:E603)</f>
        <v>54.169611307420496</v>
      </c>
      <c r="G603" s="17" t="s">
        <v>9</v>
      </c>
      <c r="H603" s="18">
        <v>0</v>
      </c>
      <c r="I603" s="19">
        <f>AVERAGE($H$4:H603)</f>
        <v>47.15846994535519</v>
      </c>
      <c r="J603" s="17"/>
      <c r="K603" s="18">
        <f ca="1" t="shared" si="9"/>
        <v>12.675400307853302</v>
      </c>
      <c r="L603" s="28">
        <f>AVERAGE($K$4:K603)</f>
        <v>49.26953179791047</v>
      </c>
    </row>
    <row r="604" spans="1:16384" ht="18.75" customHeight="1">
      <c r="A604" s="27">
        <v>39675</v>
      </c>
      <c r="B604" s="16">
        <v>0.3888888888888889</v>
      </c>
      <c r="C604" s="17" t="s">
        <v>14</v>
      </c>
      <c r="D604" s="17" t="s">
        <v>18</v>
      </c>
      <c r="E604" s="18">
        <v>50</v>
      </c>
      <c r="F604" s="19">
        <f>AVERAGE($E$4:E604)</f>
        <v>54.16225749559083</v>
      </c>
      <c r="G604" s="17" t="s">
        <v>9</v>
      </c>
      <c r="H604" s="18">
        <v>0</v>
      </c>
      <c r="I604" s="19">
        <f>AVERAGE($H$4:H604)</f>
        <v>47.07272727272727</v>
      </c>
      <c r="J604" s="17"/>
      <c r="K604" s="18">
        <f ca="1" t="shared" si="9"/>
        <v>6.239123427276394</v>
      </c>
      <c r="L604" s="28">
        <f>AVERAGE($K$4:K604)</f>
        <v>49.197933780654836</v>
      </c>
    </row>
    <row r="605" spans="1:16384" ht="18.75" customHeight="1">
      <c r="A605" s="27">
        <v>39676</v>
      </c>
      <c r="B605" s="16">
        <v>0.3958333333333333</v>
      </c>
      <c r="C605" s="17" t="s">
        <v>13</v>
      </c>
      <c r="D605" s="17" t="s">
        <v>9</v>
      </c>
      <c r="E605" s="18">
        <v>20</v>
      </c>
      <c r="F605" s="19">
        <f>AVERAGE($E$4:E605)</f>
        <v>54.102112676056336</v>
      </c>
      <c r="G605" s="17" t="s">
        <v>9</v>
      </c>
      <c r="H605" s="18">
        <v>20</v>
      </c>
      <c r="I605" s="19">
        <f>AVERAGE($H$4:H605)</f>
        <v>47.023593466424686</v>
      </c>
      <c r="J605" s="17"/>
      <c r="K605" s="18">
        <f ca="1" t="shared" si="9"/>
        <v>95.56387928146566</v>
      </c>
      <c r="L605" s="28">
        <f>AVERAGE($K$4:K605)</f>
        <v>49.27495362367944</v>
      </c>
    </row>
    <row r="606" spans="1:16384" ht="18.75" customHeight="1">
      <c r="A606" s="27">
        <v>39677</v>
      </c>
      <c r="B606" s="16">
        <v>0.3611111111111111</v>
      </c>
      <c r="C606" s="17" t="s">
        <v>11</v>
      </c>
      <c r="D606" s="17" t="s">
        <v>18</v>
      </c>
      <c r="E606" s="18">
        <v>50</v>
      </c>
      <c r="F606" s="19">
        <f>AVERAGE($E$4:E606)</f>
        <v>54.09490333919157</v>
      </c>
      <c r="G606" s="17" t="s">
        <v>11</v>
      </c>
      <c r="H606" s="18">
        <v>100</v>
      </c>
      <c r="I606" s="19">
        <f>AVERAGE($H$4:H606)</f>
        <v>47.119565217391305</v>
      </c>
      <c r="J606" s="17"/>
      <c r="K606" s="18">
        <f ca="1" t="shared" si="9"/>
        <v>53.99112327422637</v>
      </c>
      <c r="L606" s="28">
        <f>AVERAGE($K$4:K606)</f>
        <v>49.282774800546015</v>
      </c>
    </row>
    <row r="607" spans="1:16384" ht="18.75" customHeight="1">
      <c r="A607" s="27">
        <v>39678</v>
      </c>
      <c r="B607" s="16">
        <v>0.34375</v>
      </c>
      <c r="C607" s="17" t="s">
        <v>9</v>
      </c>
      <c r="D607" s="17" t="s">
        <v>9</v>
      </c>
      <c r="E607" s="18">
        <v>100</v>
      </c>
      <c r="F607" s="19">
        <f>AVERAGE($E$4:E607)</f>
        <v>54.175438596491226</v>
      </c>
      <c r="G607" s="17" t="s">
        <v>9</v>
      </c>
      <c r="H607" s="18">
        <v>100</v>
      </c>
      <c r="I607" s="19">
        <f>AVERAGE($H$4:H607)</f>
        <v>47.21518987341772</v>
      </c>
      <c r="J607" s="17"/>
      <c r="K607" s="18">
        <f ca="1" t="shared" si="9"/>
        <v>67.95437617719315</v>
      </c>
      <c r="L607" s="28">
        <f>AVERAGE($K$4:K607)</f>
        <v>49.31368804785834</v>
      </c>
    </row>
    <row r="608" spans="1:16384" ht="18.75" customHeight="1">
      <c r="A608" s="27">
        <v>39679</v>
      </c>
      <c r="B608" s="16">
        <v>0.3680555555555556</v>
      </c>
      <c r="C608" s="17" t="s">
        <v>9</v>
      </c>
      <c r="D608" s="17" t="s">
        <v>9</v>
      </c>
      <c r="E608" s="18">
        <v>100</v>
      </c>
      <c r="F608" s="19">
        <f>AVERAGE($E$4:E608)</f>
        <v>54.25569176882662</v>
      </c>
      <c r="G608" s="17" t="s">
        <v>9</v>
      </c>
      <c r="H608" s="18">
        <v>100</v>
      </c>
      <c r="I608" s="19">
        <f>AVERAGE($H$4:H608)</f>
        <v>47.31046931407942</v>
      </c>
      <c r="J608" s="17"/>
      <c r="K608" s="18">
        <f ca="1" t="shared" si="9"/>
        <v>1.0611362139679947</v>
      </c>
      <c r="L608" s="28">
        <f>AVERAGE($K$4:K608)</f>
        <v>49.233931763835386</v>
      </c>
    </row>
    <row r="609" spans="1:16384" ht="18.75" customHeight="1">
      <c r="A609" s="27">
        <v>39680</v>
      </c>
      <c r="B609" s="16">
        <v>0.3611111111111111</v>
      </c>
      <c r="C609" s="17" t="s">
        <v>14</v>
      </c>
      <c r="D609" s="17" t="s">
        <v>9</v>
      </c>
      <c r="E609" s="18">
        <v>0</v>
      </c>
      <c r="F609" s="19">
        <f>AVERAGE($E$4:E609)</f>
        <v>54.16083916083916</v>
      </c>
      <c r="G609" s="17" t="s">
        <v>14</v>
      </c>
      <c r="H609" s="18">
        <v>100</v>
      </c>
      <c r="I609" s="19">
        <f>AVERAGE($H$4:H609)</f>
        <v>47.4054054054054</v>
      </c>
      <c r="J609" s="17"/>
      <c r="K609" s="18">
        <f ca="1" t="shared" si="9"/>
        <v>42.551457379676286</v>
      </c>
      <c r="L609" s="28">
        <f>AVERAGE($K$4:K609)</f>
        <v>49.22290457838297</v>
      </c>
    </row>
    <row r="610" spans="1:16384" ht="18.75" customHeight="1">
      <c r="A610" s="27">
        <v>39681</v>
      </c>
      <c r="B610" s="16">
        <v>0.34722222222222227</v>
      </c>
      <c r="C610" s="17" t="s">
        <v>14</v>
      </c>
      <c r="D610" s="17" t="s">
        <v>9</v>
      </c>
      <c r="E610" s="18">
        <v>10</v>
      </c>
      <c r="F610" s="19">
        <f>AVERAGE($E$4:E610)</f>
        <v>54.083769633507856</v>
      </c>
      <c r="G610" s="17" t="s">
        <v>13</v>
      </c>
      <c r="H610" s="18">
        <v>0</v>
      </c>
      <c r="I610" s="19">
        <f>AVERAGE($H$4:H610)</f>
        <v>47.32014388489208</v>
      </c>
      <c r="J610" s="17"/>
      <c r="K610" s="18">
        <f ca="1" t="shared" si="9"/>
        <v>18.995625800829295</v>
      </c>
      <c r="L610" s="28">
        <f>AVERAGE($K$4:K610)</f>
        <v>49.17310675502621</v>
      </c>
    </row>
    <row r="611" spans="1:16384" ht="18.75" customHeight="1">
      <c r="A611" s="27">
        <v>39682</v>
      </c>
      <c r="B611" s="16">
        <v>0.34722222222222227</v>
      </c>
      <c r="C611" s="17" t="s">
        <v>13</v>
      </c>
      <c r="D611" s="17" t="s">
        <v>13</v>
      </c>
      <c r="E611" s="18">
        <v>100</v>
      </c>
      <c r="F611" s="19">
        <f>AVERAGE($E$4:E611)</f>
        <v>54.163763066202094</v>
      </c>
      <c r="G611" s="17" t="s">
        <v>18</v>
      </c>
      <c r="H611" s="18">
        <v>0</v>
      </c>
      <c r="I611" s="19">
        <f>AVERAGE($H$4:H611)</f>
        <v>47.23518850987433</v>
      </c>
      <c r="J611" s="17"/>
      <c r="K611" s="18">
        <f ca="1" t="shared" si="9"/>
        <v>77.17368994452227</v>
      </c>
      <c r="L611" s="28">
        <f>AVERAGE($K$4:K611)</f>
        <v>49.219160345798414</v>
      </c>
    </row>
    <row r="612" spans="1:16384" ht="18.75" customHeight="1">
      <c r="A612" s="27">
        <v>39683</v>
      </c>
      <c r="B612" s="16">
        <v>0.3333333333333333</v>
      </c>
      <c r="C612" s="17" t="s">
        <v>14</v>
      </c>
      <c r="D612" s="17" t="s">
        <v>18</v>
      </c>
      <c r="E612" s="18">
        <v>60</v>
      </c>
      <c r="F612" s="19">
        <f>AVERAGE($E$4:E612)</f>
        <v>54.17391304347826</v>
      </c>
      <c r="G612" s="17" t="s">
        <v>9</v>
      </c>
      <c r="H612" s="18">
        <v>20</v>
      </c>
      <c r="I612" s="19">
        <f>AVERAGE($H$4:H612)</f>
        <v>47.18637992831541</v>
      </c>
      <c r="J612" s="17"/>
      <c r="K612" s="18">
        <f ca="1" t="shared" si="9"/>
        <v>43.94164515323702</v>
      </c>
      <c r="L612" s="28">
        <f>AVERAGE($K$4:K612)</f>
        <v>49.21049447520308</v>
      </c>
    </row>
    <row r="613" spans="1:16384" ht="18.75" customHeight="1">
      <c r="A613" s="27">
        <v>39684</v>
      </c>
      <c r="B613" s="16">
        <v>0.34722222222222227</v>
      </c>
      <c r="C613" s="17" t="s">
        <v>9</v>
      </c>
      <c r="D613" s="17" t="s">
        <v>13</v>
      </c>
      <c r="E613" s="18">
        <v>0</v>
      </c>
      <c r="F613" s="19">
        <f>AVERAGE($E$4:E613)</f>
        <v>54.079861111111114</v>
      </c>
      <c r="G613" s="17" t="s">
        <v>14</v>
      </c>
      <c r="H613" s="18">
        <v>0</v>
      </c>
      <c r="I613" s="19">
        <f>AVERAGE($H$4:H613)</f>
        <v>47.10196779964222</v>
      </c>
      <c r="J613" s="17"/>
      <c r="K613" s="18">
        <f ca="1" t="shared" si="9"/>
        <v>72.02974994076277</v>
      </c>
      <c r="L613" s="28">
        <f>AVERAGE($K$4:K613)</f>
        <v>49.247903090720385</v>
      </c>
    </row>
    <row r="614" spans="1:16384" ht="18.75" customHeight="1">
      <c r="A614" s="27">
        <v>39685</v>
      </c>
      <c r="B614" s="16">
        <v>0.34027777777777773</v>
      </c>
      <c r="C614" s="17" t="s">
        <v>14</v>
      </c>
      <c r="D614" s="17" t="s">
        <v>18</v>
      </c>
      <c r="E614" s="18">
        <v>20</v>
      </c>
      <c r="F614" s="19">
        <f>AVERAGE($E$4:E614)</f>
        <v>54.0207972270364</v>
      </c>
      <c r="G614" s="17" t="s">
        <v>9</v>
      </c>
      <c r="H614" s="18">
        <v>0</v>
      </c>
      <c r="I614" s="19">
        <f>AVERAGE($H$4:H614)</f>
        <v>47.017857142857146</v>
      </c>
      <c r="J614" s="17"/>
      <c r="K614" s="18">
        <f ca="1" t="shared" si="9"/>
        <v>25.306868231126423</v>
      </c>
      <c r="L614" s="28">
        <f>AVERAGE($K$4:K614)</f>
        <v>49.208719727611395</v>
      </c>
    </row>
    <row r="615" spans="1:16384" ht="18.75" customHeight="1">
      <c r="A615" s="27">
        <v>39688</v>
      </c>
      <c r="B615" s="16">
        <v>0.34027777777777773</v>
      </c>
      <c r="C615" s="17" t="s">
        <v>14</v>
      </c>
      <c r="D615" s="17" t="s">
        <v>9</v>
      </c>
      <c r="E615" s="18">
        <v>0</v>
      </c>
      <c r="F615" s="19">
        <f>AVERAGE($E$4:E615)</f>
        <v>53.92733564013841</v>
      </c>
      <c r="G615" s="17" t="s">
        <v>9</v>
      </c>
      <c r="H615" s="18">
        <v>0</v>
      </c>
      <c r="I615" s="19">
        <f>AVERAGE($H$4:H615)</f>
        <v>46.934046345811055</v>
      </c>
      <c r="J615" s="17"/>
      <c r="K615" s="18">
        <f ca="1" t="shared" si="9"/>
        <v>59.88559789259622</v>
      </c>
      <c r="L615" s="28">
        <f>AVERAGE($K$4:K615)</f>
        <v>49.22616560696595</v>
      </c>
    </row>
    <row r="616" spans="1:16384" ht="18.75" customHeight="1">
      <c r="A616" s="27">
        <v>39689</v>
      </c>
      <c r="B616" s="16">
        <v>0.3333333333333333</v>
      </c>
      <c r="C616" s="17" t="s">
        <v>14</v>
      </c>
      <c r="D616" s="17"/>
      <c r="E616" s="18"/>
      <c r="F616" s="19">
        <f>AVERAGE($E$4:E616)</f>
        <v>53.92733564013841</v>
      </c>
      <c r="G616" s="17"/>
      <c r="H616" s="18"/>
      <c r="I616" s="19">
        <f>AVERAGE($H$4:H616)</f>
        <v>46.934046345811055</v>
      </c>
      <c r="J616" s="17" t="s">
        <v>22</v>
      </c>
      <c r="K616" s="18">
        <f ca="1" t="shared" si="9"/>
        <v>57.58960318748328</v>
      </c>
      <c r="L616" s="28">
        <f>AVERAGE($K$4:K616)</f>
        <v>49.2398090614203</v>
      </c>
    </row>
    <row r="617" spans="1:16384" ht="18.75" customHeight="1">
      <c r="A617" s="27">
        <v>39693</v>
      </c>
      <c r="B617" s="16">
        <v>0.4618055555555556</v>
      </c>
      <c r="C617" s="17" t="s">
        <v>13</v>
      </c>
      <c r="D617" s="17" t="s">
        <v>13</v>
      </c>
      <c r="E617" s="18">
        <v>100</v>
      </c>
      <c r="F617" s="19">
        <f>AVERAGE($E$4:E617)</f>
        <v>54.00690846286701</v>
      </c>
      <c r="G617" s="17" t="s">
        <v>13</v>
      </c>
      <c r="H617" s="18">
        <v>100</v>
      </c>
      <c r="I617" s="19">
        <f>AVERAGE($H$4:H617)</f>
        <v>47.02846975088968</v>
      </c>
      <c r="J617" s="17"/>
      <c r="K617" s="18">
        <f ca="1" t="shared" si="9"/>
        <v>8.625604273230714</v>
      </c>
      <c r="L617" s="28">
        <f>AVERAGE($K$4:K617)</f>
        <v>49.17366214808449</v>
      </c>
    </row>
    <row r="618" spans="1:16384" ht="18.75" customHeight="1">
      <c r="A618" s="27">
        <v>39695</v>
      </c>
      <c r="B618" s="16">
        <v>0.3333333333333333</v>
      </c>
      <c r="C618" s="17" t="s">
        <v>11</v>
      </c>
      <c r="D618" s="17" t="s">
        <v>30</v>
      </c>
      <c r="E618" s="18">
        <v>100</v>
      </c>
      <c r="F618" s="19">
        <f>AVERAGE($E$4:E618)</f>
        <v>54.08620689655172</v>
      </c>
      <c r="G618" s="17" t="s">
        <v>13</v>
      </c>
      <c r="H618" s="18">
        <v>30</v>
      </c>
      <c r="I618" s="19">
        <f>AVERAGE($H$4:H618)</f>
        <v>46.99822380106572</v>
      </c>
      <c r="J618" s="17"/>
      <c r="K618" s="18">
        <f ca="1" t="shared" si="9"/>
        <v>33.192267398838844</v>
      </c>
      <c r="L618" s="28">
        <f>AVERAGE($K$4:K618)</f>
        <v>49.14767614036214</v>
      </c>
    </row>
    <row r="619" spans="1:16384" ht="18.75" customHeight="1">
      <c r="A619" s="27">
        <v>39696</v>
      </c>
      <c r="B619" s="16">
        <v>0.3819444444444444</v>
      </c>
      <c r="C619" s="17" t="s">
        <v>13</v>
      </c>
      <c r="D619" s="17" t="s">
        <v>13</v>
      </c>
      <c r="E619" s="18">
        <v>100</v>
      </c>
      <c r="F619" s="19">
        <f>AVERAGE($E$4:E619)</f>
        <v>54.16523235800344</v>
      </c>
      <c r="G619" s="17" t="s">
        <v>11</v>
      </c>
      <c r="H619" s="18">
        <v>30</v>
      </c>
      <c r="I619" s="19">
        <f>AVERAGE($H$4:H619)</f>
        <v>46.96808510638298</v>
      </c>
      <c r="J619" s="17"/>
      <c r="K619" s="18">
        <f ca="1" t="shared" si="9"/>
        <v>2.3908239962752154</v>
      </c>
      <c r="L619" s="28">
        <f>AVERAGE($K$4:K619)</f>
        <v>49.07177215960875</v>
      </c>
    </row>
    <row r="620" spans="1:16384" ht="18.75" customHeight="1">
      <c r="A620" s="27">
        <v>39697</v>
      </c>
      <c r="B620" s="16">
        <v>0.3819444444444444</v>
      </c>
      <c r="C620" s="17" t="s">
        <v>14</v>
      </c>
      <c r="D620" s="17" t="s">
        <v>18</v>
      </c>
      <c r="E620" s="18">
        <v>30</v>
      </c>
      <c r="F620" s="19">
        <f>AVERAGE($E$4:E620)</f>
        <v>54.123711340206185</v>
      </c>
      <c r="G620" s="17" t="s">
        <v>11</v>
      </c>
      <c r="H620" s="18">
        <v>0</v>
      </c>
      <c r="I620" s="19">
        <f>AVERAGE($H$4:H620)</f>
        <v>46.88495575221239</v>
      </c>
      <c r="J620" s="17"/>
      <c r="K620" s="18">
        <f ca="1" t="shared" si="9"/>
        <v>1.4151674188900232</v>
      </c>
      <c r="L620" s="28">
        <f>AVERAGE($K$4:K620)</f>
        <v>48.994532929883114</v>
      </c>
    </row>
    <row r="621" spans="1:16384" ht="18.75" customHeight="1">
      <c r="A621" s="27">
        <v>39698</v>
      </c>
      <c r="B621" s="16">
        <v>0.3541666666666667</v>
      </c>
      <c r="C621" s="17" t="s">
        <v>11</v>
      </c>
      <c r="D621" s="17" t="s">
        <v>11</v>
      </c>
      <c r="E621" s="18">
        <v>100</v>
      </c>
      <c r="F621" s="19">
        <f>AVERAGE($E$4:E621)</f>
        <v>54.20240137221269</v>
      </c>
      <c r="G621" s="17" t="s">
        <v>18</v>
      </c>
      <c r="H621" s="18">
        <v>30</v>
      </c>
      <c r="I621" s="19">
        <f>AVERAGE($H$4:H621)</f>
        <v>46.85512367491166</v>
      </c>
      <c r="J621" s="17"/>
      <c r="K621" s="18">
        <f ca="1" t="shared" si="9"/>
        <v>19.491920918917614</v>
      </c>
      <c r="L621" s="28">
        <f>AVERAGE($K$4:K621)</f>
        <v>48.946794075496435</v>
      </c>
    </row>
    <row r="622" spans="1:16384" ht="18.75" customHeight="1">
      <c r="A622" s="27">
        <v>39699</v>
      </c>
      <c r="B622" s="16">
        <v>0.3680555555555556</v>
      </c>
      <c r="C622" s="17" t="s">
        <v>14</v>
      </c>
      <c r="D622" s="17" t="s">
        <v>14</v>
      </c>
      <c r="E622" s="18">
        <v>100</v>
      </c>
      <c r="F622" s="19">
        <f>AVERAGE($E$4:E622)</f>
        <v>54.28082191780822</v>
      </c>
      <c r="G622" s="17" t="s">
        <v>14</v>
      </c>
      <c r="H622" s="18">
        <v>100</v>
      </c>
      <c r="I622" s="19">
        <f>AVERAGE($H$4:H622)</f>
        <v>46.948853615520285</v>
      </c>
      <c r="J622" s="17"/>
      <c r="K622" s="18">
        <f ca="1" t="shared" si="9"/>
        <v>51.288044689903685</v>
      </c>
      <c r="L622" s="28">
        <f>AVERAGE($K$4:K622)</f>
        <v>48.950576386666725</v>
      </c>
    </row>
    <row r="623" spans="1:16384" ht="18.75" customHeight="1">
      <c r="A623" s="27">
        <v>39700</v>
      </c>
      <c r="B623" s="16">
        <v>0.34722222222222227</v>
      </c>
      <c r="C623" s="17" t="s">
        <v>9</v>
      </c>
      <c r="D623" s="17" t="s">
        <v>13</v>
      </c>
      <c r="E623" s="18">
        <v>0</v>
      </c>
      <c r="F623" s="19">
        <f>AVERAGE($E$4:E623)</f>
        <v>54.18803418803419</v>
      </c>
      <c r="G623" s="17"/>
      <c r="H623" s="18"/>
      <c r="I623" s="19">
        <f>AVERAGE($H$4:H623)</f>
        <v>46.948853615520285</v>
      </c>
      <c r="J623" s="17"/>
      <c r="K623" s="18">
        <f ca="1" t="shared" si="9"/>
        <v>21.019599544129974</v>
      </c>
      <c r="L623" s="28">
        <f>AVERAGE($K$4:K623)</f>
        <v>48.905526424017474</v>
      </c>
    </row>
    <row r="624" spans="1:16384" ht="18.75" customHeight="1">
      <c r="A624" s="27">
        <v>39701</v>
      </c>
      <c r="B624" s="16">
        <v>0.34027777777777773</v>
      </c>
      <c r="C624" s="17" t="s">
        <v>14</v>
      </c>
      <c r="D624" s="17" t="s">
        <v>18</v>
      </c>
      <c r="E624" s="18">
        <v>30</v>
      </c>
      <c r="F624" s="19">
        <f>AVERAGE($E$4:E624)</f>
        <v>54.14675767918089</v>
      </c>
      <c r="G624" s="17" t="s">
        <v>18</v>
      </c>
      <c r="H624" s="18">
        <v>50</v>
      </c>
      <c r="I624" s="19">
        <f>AVERAGE($H$4:H624)</f>
        <v>46.95422535211268</v>
      </c>
      <c r="J624" s="17"/>
      <c r="K624" s="18">
        <f ca="1" t="shared" si="9"/>
        <v>54.619822900477935</v>
      </c>
      <c r="L624" s="28">
        <f>AVERAGE($K$4:K624)</f>
        <v>48.91472818968005</v>
      </c>
    </row>
    <row r="625" spans="1:16384" ht="18.75" customHeight="1">
      <c r="A625" s="27">
        <v>39702</v>
      </c>
      <c r="B625" s="16">
        <v>0.3333333333333333</v>
      </c>
      <c r="C625" s="17" t="s">
        <v>13</v>
      </c>
      <c r="D625" s="17" t="s">
        <v>18</v>
      </c>
      <c r="E625" s="18">
        <v>0</v>
      </c>
      <c r="F625" s="19">
        <f>AVERAGE($E$4:E625)</f>
        <v>54.054514480408855</v>
      </c>
      <c r="G625" s="17" t="s">
        <v>9</v>
      </c>
      <c r="H625" s="18">
        <v>0</v>
      </c>
      <c r="I625" s="19">
        <f>AVERAGE($H$4:H625)</f>
        <v>46.87170474516696</v>
      </c>
      <c r="J625" s="17"/>
      <c r="K625" s="18">
        <f ca="1" t="shared" si="9"/>
        <v>42.41340559377322</v>
      </c>
      <c r="L625" s="28">
        <f>AVERAGE($K$4:K625)</f>
        <v>48.90427590254836</v>
      </c>
    </row>
    <row r="626" spans="1:16384" ht="18.75" customHeight="1">
      <c r="A626" s="27">
        <v>39703</v>
      </c>
      <c r="B626" s="16">
        <v>0.3680555555555556</v>
      </c>
      <c r="C626" s="17" t="s">
        <v>9</v>
      </c>
      <c r="D626" s="17" t="s">
        <v>18</v>
      </c>
      <c r="E626" s="18">
        <v>20</v>
      </c>
      <c r="F626" s="19">
        <f>AVERAGE($E$4:E626)</f>
        <v>53.99659863945578</v>
      </c>
      <c r="G626" s="17" t="s">
        <v>18</v>
      </c>
      <c r="H626" s="18">
        <v>10</v>
      </c>
      <c r="I626" s="19">
        <f>AVERAGE($H$4:H626)</f>
        <v>46.80701754385965</v>
      </c>
      <c r="J626" s="17"/>
      <c r="K626" s="18">
        <f ca="1" t="shared" si="9"/>
        <v>63.189036446827984</v>
      </c>
      <c r="L626" s="28">
        <f>AVERAGE($K$4:K626)</f>
        <v>48.92720489218605</v>
      </c>
    </row>
    <row r="627" spans="1:16384" ht="18.75" customHeight="1">
      <c r="A627" s="27">
        <v>39704</v>
      </c>
      <c r="B627" s="16">
        <v>0.34027777777777773</v>
      </c>
      <c r="C627" s="17" t="s">
        <v>14</v>
      </c>
      <c r="D627" s="17" t="s">
        <v>9</v>
      </c>
      <c r="E627" s="18">
        <v>10</v>
      </c>
      <c r="F627" s="19">
        <f>AVERAGE($E$4:E627)</f>
        <v>53.921901528013585</v>
      </c>
      <c r="G627" s="17" t="s">
        <v>18</v>
      </c>
      <c r="H627" s="18">
        <v>70</v>
      </c>
      <c r="I627" s="19">
        <f>AVERAGE($H$4:H627)</f>
        <v>46.8476357267951</v>
      </c>
      <c r="J627" s="17"/>
      <c r="K627" s="18">
        <f ca="1" t="shared" si="9"/>
        <v>0.6596442976323225</v>
      </c>
      <c r="L627" s="28">
        <f>AVERAGE($K$4:K627)</f>
        <v>48.849853032258885</v>
      </c>
    </row>
    <row r="628" spans="1:16384" ht="18.75" customHeight="1">
      <c r="A628" s="27">
        <v>39705</v>
      </c>
      <c r="B628" s="16">
        <v>0.3958333333333333</v>
      </c>
      <c r="C628" s="17" t="s">
        <v>14</v>
      </c>
      <c r="D628" s="17" t="s">
        <v>14</v>
      </c>
      <c r="E628" s="18">
        <v>100</v>
      </c>
      <c r="F628" s="19">
        <f>AVERAGE($E$4:E628)</f>
        <v>54</v>
      </c>
      <c r="G628" s="17" t="s">
        <v>18</v>
      </c>
      <c r="H628" s="18">
        <v>20</v>
      </c>
      <c r="I628" s="19">
        <f>AVERAGE($H$4:H628)</f>
        <v>46.8006993006993</v>
      </c>
      <c r="J628" s="17"/>
      <c r="K628" s="18">
        <f ca="1" t="shared" si="9"/>
        <v>99.49934704703891</v>
      </c>
      <c r="L628" s="28">
        <f>AVERAGE($K$4:K628)</f>
        <v>48.93089222268253</v>
      </c>
    </row>
    <row r="629" spans="1:16384" ht="18.75" customHeight="1">
      <c r="A629" s="27">
        <v>39706</v>
      </c>
      <c r="B629" s="16">
        <v>0.3888888888888889</v>
      </c>
      <c r="C629" s="17" t="s">
        <v>14</v>
      </c>
      <c r="D629" s="17" t="s">
        <v>9</v>
      </c>
      <c r="E629" s="18">
        <v>0</v>
      </c>
      <c r="F629" s="19">
        <f>AVERAGE($E$4:E629)</f>
        <v>53.90862944162436</v>
      </c>
      <c r="G629" s="17" t="s">
        <v>14</v>
      </c>
      <c r="H629" s="18">
        <v>100</v>
      </c>
      <c r="I629" s="19">
        <f>AVERAGE($H$4:H629)</f>
        <v>46.8935427574171</v>
      </c>
      <c r="J629" s="17"/>
      <c r="K629" s="18">
        <f ca="1" t="shared" si="9"/>
        <v>4.220048969142454</v>
      </c>
      <c r="L629" s="28">
        <f>AVERAGE($K$4:K629)</f>
        <v>48.859469150392535</v>
      </c>
    </row>
    <row r="630" spans="1:16384" ht="18.75" customHeight="1">
      <c r="A630" s="27">
        <v>39707</v>
      </c>
      <c r="B630" s="16">
        <v>0.3611111111111111</v>
      </c>
      <c r="C630" s="17" t="s">
        <v>14</v>
      </c>
      <c r="D630" s="17" t="s">
        <v>14</v>
      </c>
      <c r="E630" s="18">
        <v>100</v>
      </c>
      <c r="F630" s="19">
        <f>AVERAGE($E$4:E630)</f>
        <v>53.986486486486484</v>
      </c>
      <c r="G630" s="17"/>
      <c r="H630" s="18"/>
      <c r="I630" s="19">
        <f>AVERAGE($H$4:H630)</f>
        <v>46.8935427574171</v>
      </c>
      <c r="J630" s="17" t="s">
        <v>22</v>
      </c>
      <c r="K630" s="18">
        <f ca="1" t="shared" si="9"/>
        <v>66.23362594803723</v>
      </c>
      <c r="L630" s="28">
        <f>AVERAGE($K$4:K630)</f>
        <v>48.88717912933614</v>
      </c>
    </row>
    <row r="631" spans="1:16384" ht="18.75" customHeight="1">
      <c r="A631" s="27">
        <v>39709</v>
      </c>
      <c r="B631" s="16">
        <v>0.34722222222222227</v>
      </c>
      <c r="C631" s="17" t="s">
        <v>14</v>
      </c>
      <c r="D631" s="17"/>
      <c r="E631" s="18"/>
      <c r="F631" s="19">
        <f>AVERAGE($E$4:E631)</f>
        <v>53.986486486486484</v>
      </c>
      <c r="G631" s="17"/>
      <c r="H631" s="18"/>
      <c r="I631" s="19">
        <f>AVERAGE($H$4:H631)</f>
        <v>46.8935427574171</v>
      </c>
      <c r="J631" s="17"/>
      <c r="K631" s="18">
        <f ca="1" t="shared" si="9"/>
        <v>1.5731356736709223</v>
      </c>
      <c r="L631" s="28">
        <f>AVERAGE($K$4:K631)</f>
        <v>48.811838295808016</v>
      </c>
    </row>
    <row r="632" spans="1:16384" ht="18.75" customHeight="1">
      <c r="A632" s="27">
        <v>39710</v>
      </c>
      <c r="B632" s="16">
        <v>0.3020833333333333</v>
      </c>
      <c r="C632" s="17" t="s">
        <v>14</v>
      </c>
      <c r="D632" s="17"/>
      <c r="E632" s="18"/>
      <c r="F632" s="19">
        <f>AVERAGE($E$4:E632)</f>
        <v>53.986486486486484</v>
      </c>
      <c r="G632" s="17"/>
      <c r="H632" s="18"/>
      <c r="I632" s="19">
        <f>AVERAGE($H$4:H632)</f>
        <v>46.8935427574171</v>
      </c>
      <c r="J632" s="17" t="s">
        <v>22</v>
      </c>
      <c r="K632" s="18">
        <f ca="1" t="shared" si="9"/>
        <v>70.89815112212821</v>
      </c>
      <c r="L632" s="28">
        <f>AVERAGE($K$4:K632)</f>
        <v>48.846951670730625</v>
      </c>
    </row>
    <row r="633" spans="1:16384" ht="18.75" customHeight="1">
      <c r="A633" s="27">
        <v>39723</v>
      </c>
      <c r="B633" s="16">
        <v>0.3819444444444444</v>
      </c>
      <c r="C633" s="17" t="s">
        <v>11</v>
      </c>
      <c r="D633" s="17" t="s">
        <v>11</v>
      </c>
      <c r="E633" s="18">
        <v>100</v>
      </c>
      <c r="F633" s="19">
        <f>AVERAGE($E$4:E633)</f>
        <v>54.064080944350756</v>
      </c>
      <c r="G633" s="17" t="s">
        <v>11</v>
      </c>
      <c r="H633" s="18">
        <v>100</v>
      </c>
      <c r="I633" s="19">
        <f>AVERAGE($H$4:H633)</f>
        <v>46.98606271777003</v>
      </c>
      <c r="J633" s="17"/>
      <c r="K633" s="18">
        <f ca="1" t="shared" si="9"/>
        <v>11.874870421108064</v>
      </c>
      <c r="L633" s="28">
        <f>AVERAGE($K$4:K633)</f>
        <v>48.788265827477254</v>
      </c>
    </row>
    <row r="634" spans="1:16384" ht="18.75" customHeight="1">
      <c r="A634" s="27">
        <v>39724</v>
      </c>
      <c r="B634" s="16">
        <v>0.3541666666666667</v>
      </c>
      <c r="C634" s="17" t="s">
        <v>11</v>
      </c>
      <c r="D634" s="17" t="s">
        <v>11</v>
      </c>
      <c r="E634" s="18">
        <v>100</v>
      </c>
      <c r="F634" s="19">
        <f>AVERAGE($E$4:E634)</f>
        <v>54.14141414141414</v>
      </c>
      <c r="G634" s="17"/>
      <c r="H634" s="18"/>
      <c r="I634" s="19">
        <f>AVERAGE($H$4:H634)</f>
        <v>46.98606271777003</v>
      </c>
      <c r="J634" s="17" t="s">
        <v>22</v>
      </c>
      <c r="K634" s="18">
        <f ca="1" t="shared" si="9"/>
        <v>44.2351057022923</v>
      </c>
      <c r="L634" s="28">
        <f>AVERAGE($K$4:K634)</f>
        <v>48.78105004280977</v>
      </c>
    </row>
    <row r="635" spans="1:16384" ht="18.75" customHeight="1">
      <c r="A635" s="27">
        <v>39727</v>
      </c>
      <c r="B635" s="16">
        <v>0.3888888888888889</v>
      </c>
      <c r="C635" s="17" t="s">
        <v>9</v>
      </c>
      <c r="D635" s="17" t="s">
        <v>9</v>
      </c>
      <c r="E635" s="18">
        <v>100</v>
      </c>
      <c r="F635" s="19">
        <f>AVERAGE($E$4:E635)</f>
        <v>54.21848739495798</v>
      </c>
      <c r="G635" s="17" t="s">
        <v>13</v>
      </c>
      <c r="H635" s="18">
        <v>50</v>
      </c>
      <c r="I635" s="19">
        <f>AVERAGE($H$4:H635)</f>
        <v>46.99130434782609</v>
      </c>
      <c r="J635" s="17"/>
      <c r="K635" s="18">
        <f ca="1" t="shared" si="9"/>
        <v>54.10580221266726</v>
      </c>
      <c r="L635" s="28">
        <f>AVERAGE($K$4:K635)</f>
        <v>48.789475283584856</v>
      </c>
    </row>
    <row r="636" spans="1:16384" ht="18.75" customHeight="1">
      <c r="A636" s="27">
        <v>39728</v>
      </c>
      <c r="B636" s="16">
        <v>0.3819444444444444</v>
      </c>
      <c r="C636" s="17" t="s">
        <v>13</v>
      </c>
      <c r="D636" s="17" t="s">
        <v>9</v>
      </c>
      <c r="E636" s="18">
        <v>30</v>
      </c>
      <c r="F636" s="19">
        <f>AVERAGE($E$4:E636)</f>
        <v>54.17785234899329</v>
      </c>
      <c r="G636" s="17" t="s">
        <v>9</v>
      </c>
      <c r="H636" s="18">
        <v>0</v>
      </c>
      <c r="I636" s="19">
        <f>AVERAGE($H$4:H636)</f>
        <v>46.90972222222222</v>
      </c>
      <c r="J636" s="17"/>
      <c r="K636" s="18">
        <f ca="1" t="shared" si="9"/>
        <v>94.21623060509478</v>
      </c>
      <c r="L636" s="28">
        <f>AVERAGE($K$4:K636)</f>
        <v>48.86123951000115</v>
      </c>
    </row>
    <row r="637" spans="1:16384" ht="18.75" customHeight="1">
      <c r="A637" s="27">
        <v>39729</v>
      </c>
      <c r="B637" s="16">
        <v>0.3680555555555556</v>
      </c>
      <c r="C637" s="17" t="s">
        <v>14</v>
      </c>
      <c r="D637" s="17" t="s">
        <v>9</v>
      </c>
      <c r="E637" s="18">
        <v>0</v>
      </c>
      <c r="F637" s="19">
        <f>AVERAGE($E$4:E637)</f>
        <v>54.08710217755444</v>
      </c>
      <c r="G637" s="17" t="s">
        <v>14</v>
      </c>
      <c r="H637" s="18">
        <v>100</v>
      </c>
      <c r="I637" s="19">
        <f>AVERAGE($H$4:H637)</f>
        <v>47.001733102253034</v>
      </c>
      <c r="J637" s="17"/>
      <c r="K637" s="18">
        <f ca="1" t="shared" si="9"/>
        <v>18.733472635895243</v>
      </c>
      <c r="L637" s="28">
        <f>AVERAGE($K$4:K637)</f>
        <v>48.81371937297575</v>
      </c>
    </row>
    <row r="638" spans="1:16384" ht="18.75" customHeight="1">
      <c r="A638" s="27">
        <v>39730</v>
      </c>
      <c r="B638" s="16">
        <v>0.40972222222222227</v>
      </c>
      <c r="C638" s="17" t="s">
        <v>14</v>
      </c>
      <c r="D638" s="17" t="s">
        <v>14</v>
      </c>
      <c r="E638" s="18">
        <v>100</v>
      </c>
      <c r="F638" s="19">
        <f>AVERAGE($E$4:E638)</f>
        <v>54.163879598662206</v>
      </c>
      <c r="G638" s="17" t="s">
        <v>14</v>
      </c>
      <c r="H638" s="18">
        <v>100</v>
      </c>
      <c r="I638" s="19">
        <f>AVERAGE($H$4:H638)</f>
        <v>47.09342560553633</v>
      </c>
      <c r="J638" s="17"/>
      <c r="K638" s="18">
        <f ca="1" t="shared" si="9"/>
        <v>2.5674571271818047</v>
      </c>
      <c r="L638" s="28">
        <f>AVERAGE($K$4:K638)</f>
        <v>48.740890613533544</v>
      </c>
    </row>
    <row r="639" spans="1:16384" ht="18.75" customHeight="1">
      <c r="A639" s="27">
        <v>39731</v>
      </c>
      <c r="B639" s="16">
        <v>0.3680555555555556</v>
      </c>
      <c r="C639" s="17" t="s">
        <v>14</v>
      </c>
      <c r="D639" s="17" t="s">
        <v>14</v>
      </c>
      <c r="E639" s="18">
        <v>100</v>
      </c>
      <c r="F639" s="19">
        <f>AVERAGE($E$4:E639)</f>
        <v>54.24040066777963</v>
      </c>
      <c r="G639" s="17" t="s">
        <v>18</v>
      </c>
      <c r="H639" s="18">
        <v>50</v>
      </c>
      <c r="I639" s="19">
        <f>AVERAGE($H$4:H639)</f>
        <v>47.09844559585492</v>
      </c>
      <c r="J639" s="17"/>
      <c r="K639" s="18">
        <f ca="1" t="shared" si="9"/>
        <v>36.12914605250438</v>
      </c>
      <c r="L639" s="28">
        <f>AVERAGE($K$4:K639)</f>
        <v>48.7210608264879</v>
      </c>
    </row>
    <row r="640" spans="1:16384" ht="18.75" customHeight="1">
      <c r="A640" s="27">
        <v>39732</v>
      </c>
      <c r="B640" s="16">
        <v>0.4166666666666667</v>
      </c>
      <c r="C640" s="17" t="s">
        <v>14</v>
      </c>
      <c r="D640" s="17" t="s">
        <v>14</v>
      </c>
      <c r="E640" s="18">
        <v>100</v>
      </c>
      <c r="F640" s="19">
        <f>AVERAGE($E$4:E640)</f>
        <v>54.31666666666667</v>
      </c>
      <c r="G640" s="17" t="s">
        <v>18</v>
      </c>
      <c r="H640" s="18">
        <v>70</v>
      </c>
      <c r="I640" s="19">
        <f>AVERAGE($H$4:H640)</f>
        <v>47.13793103448276</v>
      </c>
      <c r="J640" s="17"/>
      <c r="K640" s="18">
        <f ca="1" t="shared" si="9"/>
        <v>45.476081645565536</v>
      </c>
      <c r="L640" s="28">
        <f>AVERAGE($K$4:K640)</f>
        <v>48.71596666764815</v>
      </c>
    </row>
    <row r="641" spans="1:16384" ht="18.75" customHeight="1">
      <c r="A641" s="27">
        <v>39734</v>
      </c>
      <c r="B641" s="16">
        <v>0.3888888888888889</v>
      </c>
      <c r="C641" s="17" t="s">
        <v>14</v>
      </c>
      <c r="D641" s="17" t="s">
        <v>14</v>
      </c>
      <c r="E641" s="18">
        <v>100</v>
      </c>
      <c r="F641" s="19">
        <f>AVERAGE($E$4:E641)</f>
        <v>54.392678868552416</v>
      </c>
      <c r="G641" s="17" t="s">
        <v>9</v>
      </c>
      <c r="H641" s="18">
        <v>0</v>
      </c>
      <c r="I641" s="19">
        <f>AVERAGE($H$4:H641)</f>
        <v>47.056798623063685</v>
      </c>
      <c r="J641" s="17"/>
      <c r="K641" s="18">
        <f ca="1" t="shared" si="9"/>
        <v>41.73054109912799</v>
      </c>
      <c r="L641" s="28">
        <f>AVERAGE($K$4:K641)</f>
        <v>48.70501772475078</v>
      </c>
    </row>
    <row r="642" spans="1:16384" ht="18.75" customHeight="1">
      <c r="A642" s="27">
        <v>39735</v>
      </c>
      <c r="B642" s="16">
        <v>0.3611111111111111</v>
      </c>
      <c r="C642" s="17" t="s">
        <v>14</v>
      </c>
      <c r="D642" s="17" t="s">
        <v>18</v>
      </c>
      <c r="E642" s="18">
        <v>50</v>
      </c>
      <c r="F642" s="19">
        <f>AVERAGE($E$4:E642)</f>
        <v>54.38538205980066</v>
      </c>
      <c r="G642" s="17" t="s">
        <v>9</v>
      </c>
      <c r="H642" s="18">
        <v>0</v>
      </c>
      <c r="I642" s="19">
        <f>AVERAGE($H$4:H642)</f>
        <v>46.97594501718213</v>
      </c>
      <c r="J642" s="17"/>
      <c r="K642" s="18">
        <f ca="1" t="shared" si="9"/>
        <v>56.77683453602391</v>
      </c>
      <c r="L642" s="28">
        <f>AVERAGE($K$4:K642)</f>
        <v>48.717649675942134</v>
      </c>
    </row>
    <row r="643" spans="1:16384" ht="18.75" customHeight="1">
      <c r="A643" s="27">
        <v>39736</v>
      </c>
      <c r="B643" s="16">
        <v>0.3680555555555556</v>
      </c>
      <c r="C643" s="17" t="s">
        <v>14</v>
      </c>
      <c r="D643" s="17" t="s">
        <v>9</v>
      </c>
      <c r="E643" s="18">
        <v>0</v>
      </c>
      <c r="F643" s="19">
        <f>AVERAGE($E$4:E643)</f>
        <v>54.295190713101164</v>
      </c>
      <c r="G643" s="17" t="s">
        <v>9</v>
      </c>
      <c r="H643" s="18">
        <v>0</v>
      </c>
      <c r="I643" s="19">
        <f>AVERAGE($H$4:H643)</f>
        <v>46.895368782161235</v>
      </c>
      <c r="J643" s="17"/>
      <c r="K643" s="18">
        <f ca="1" t="shared" si="9"/>
        <v>26.424678290843584</v>
      </c>
      <c r="L643" s="28">
        <f>AVERAGE($K$4:K643)</f>
        <v>48.68281690815292</v>
      </c>
    </row>
    <row r="644" spans="1:16384" ht="18.75" customHeight="1">
      <c r="A644" s="27">
        <v>39737</v>
      </c>
      <c r="B644" s="16">
        <v>0.4166666666666667</v>
      </c>
      <c r="C644" s="17" t="s">
        <v>13</v>
      </c>
      <c r="D644" s="17" t="s">
        <v>9</v>
      </c>
      <c r="E644" s="18">
        <v>0</v>
      </c>
      <c r="F644" s="19">
        <f>AVERAGE($E$4:E644)</f>
        <v>54.205298013245034</v>
      </c>
      <c r="G644" s="17" t="s">
        <v>14</v>
      </c>
      <c r="H644" s="18">
        <v>0</v>
      </c>
      <c r="I644" s="19">
        <f>AVERAGE($H$4:H644)</f>
        <v>46.81506849315068</v>
      </c>
      <c r="J644" s="17"/>
      <c r="K644" s="18">
        <f aca="true" ca="1" t="shared" si="10" ref="K644:K707">RAND()*100</f>
        <v>37.89819437483841</v>
      </c>
      <c r="L644" s="28">
        <f>AVERAGE($K$4:K644)</f>
        <v>48.665992224013586</v>
      </c>
    </row>
    <row r="645" spans="1:16384" ht="18.75" customHeight="1">
      <c r="A645" s="27">
        <v>39738</v>
      </c>
      <c r="B645" s="16">
        <v>0.375</v>
      </c>
      <c r="C645" s="17" t="s">
        <v>14</v>
      </c>
      <c r="D645" s="17" t="s">
        <v>14</v>
      </c>
      <c r="E645" s="18">
        <v>100</v>
      </c>
      <c r="F645" s="19">
        <f>AVERAGE($E$4:E645)</f>
        <v>54.28099173553719</v>
      </c>
      <c r="G645" s="17" t="s">
        <v>14</v>
      </c>
      <c r="H645" s="18">
        <v>100</v>
      </c>
      <c r="I645" s="19">
        <f>AVERAGE($H$4:H645)</f>
        <v>46.9059829059829</v>
      </c>
      <c r="J645" s="17"/>
      <c r="K645" s="18">
        <f ca="1" t="shared" si="10"/>
        <v>19.29965528804449</v>
      </c>
      <c r="L645" s="28">
        <f>AVERAGE($K$4:K645)</f>
        <v>48.62025026616939</v>
      </c>
    </row>
    <row r="646" spans="1:16384" ht="18.75" customHeight="1">
      <c r="A646" s="27">
        <v>39739</v>
      </c>
      <c r="B646" s="16">
        <v>0.40277777777777773</v>
      </c>
      <c r="C646" s="17" t="s">
        <v>14</v>
      </c>
      <c r="D646" s="17" t="s">
        <v>14</v>
      </c>
      <c r="E646" s="18">
        <v>100</v>
      </c>
      <c r="F646" s="19">
        <f>AVERAGE($E$4:E646)</f>
        <v>54.35643564356435</v>
      </c>
      <c r="G646" s="17" t="s">
        <v>14</v>
      </c>
      <c r="H646" s="18">
        <v>100</v>
      </c>
      <c r="I646" s="19">
        <f>AVERAGE($H$4:H646)</f>
        <v>46.996587030716725</v>
      </c>
      <c r="J646" s="17"/>
      <c r="K646" s="18">
        <f ca="1" t="shared" si="10"/>
        <v>63.04728388496288</v>
      </c>
      <c r="L646" s="28">
        <f>AVERAGE($K$4:K646)</f>
        <v>48.64268733245056</v>
      </c>
    </row>
    <row r="647" spans="1:16384" ht="18.75" customHeight="1">
      <c r="A647" s="27">
        <v>39741</v>
      </c>
      <c r="B647" s="16">
        <v>0.3888888888888889</v>
      </c>
      <c r="C647" s="17" t="s">
        <v>13</v>
      </c>
      <c r="D647" s="17" t="s">
        <v>18</v>
      </c>
      <c r="E647" s="18">
        <v>0</v>
      </c>
      <c r="F647" s="19">
        <f>AVERAGE($E$4:E647)</f>
        <v>54.266886326194395</v>
      </c>
      <c r="G647" s="17" t="s">
        <v>13</v>
      </c>
      <c r="H647" s="18">
        <v>100</v>
      </c>
      <c r="I647" s="19">
        <f>AVERAGE($H$4:H647)</f>
        <v>47.08688245315162</v>
      </c>
      <c r="J647" s="17"/>
      <c r="K647" s="18">
        <f ca="1" t="shared" si="10"/>
        <v>8.50773422043627</v>
      </c>
      <c r="L647" s="28">
        <f>AVERAGE($K$4:K647)</f>
        <v>48.580365976686565</v>
      </c>
    </row>
    <row r="648" spans="1:16384" ht="18.75" customHeight="1">
      <c r="A648" s="27">
        <v>39742</v>
      </c>
      <c r="B648" s="16">
        <v>0.40277777777777773</v>
      </c>
      <c r="C648" s="17" t="s">
        <v>9</v>
      </c>
      <c r="D648" s="17" t="s">
        <v>9</v>
      </c>
      <c r="E648" s="18">
        <v>100</v>
      </c>
      <c r="F648" s="19">
        <f>AVERAGE($E$4:E648)</f>
        <v>54.3421052631579</v>
      </c>
      <c r="G648" s="17" t="s">
        <v>9</v>
      </c>
      <c r="H648" s="18">
        <v>100</v>
      </c>
      <c r="I648" s="19">
        <f>AVERAGE($H$4:H648)</f>
        <v>47.17687074829932</v>
      </c>
      <c r="J648" s="17"/>
      <c r="K648" s="18">
        <f ca="1" t="shared" si="10"/>
        <v>75.59047890460147</v>
      </c>
      <c r="L648" s="28">
        <f>AVERAGE($K$4:K648)</f>
        <v>48.62224212076085</v>
      </c>
    </row>
    <row r="649" spans="1:16384" ht="18.75" customHeight="1">
      <c r="A649" s="27">
        <v>39743</v>
      </c>
      <c r="B649" s="16">
        <v>0.375</v>
      </c>
      <c r="C649" s="17" t="s">
        <v>14</v>
      </c>
      <c r="D649" s="17" t="s">
        <v>14</v>
      </c>
      <c r="E649" s="18">
        <v>100</v>
      </c>
      <c r="F649" s="19">
        <f>AVERAGE($E$4:E649)</f>
        <v>54.41707717569786</v>
      </c>
      <c r="G649" s="17" t="s">
        <v>14</v>
      </c>
      <c r="H649" s="18">
        <v>100</v>
      </c>
      <c r="I649" s="19">
        <f>AVERAGE($H$4:H649)</f>
        <v>47.26655348047538</v>
      </c>
      <c r="J649" s="17"/>
      <c r="K649" s="18">
        <f ca="1" t="shared" si="10"/>
        <v>95.22602209099551</v>
      </c>
      <c r="L649" s="28">
        <f>AVERAGE($K$4:K649)</f>
        <v>48.69438419501818</v>
      </c>
    </row>
    <row r="650" spans="1:16384" ht="18.75" customHeight="1">
      <c r="A650" s="27">
        <v>39744</v>
      </c>
      <c r="B650" s="16">
        <v>0.3888888888888889</v>
      </c>
      <c r="C650" s="17" t="s">
        <v>14</v>
      </c>
      <c r="D650" s="17" t="s">
        <v>14</v>
      </c>
      <c r="E650" s="18">
        <v>100</v>
      </c>
      <c r="F650" s="19">
        <f>AVERAGE($E$4:E650)</f>
        <v>54.49180327868852</v>
      </c>
      <c r="G650" s="17" t="s">
        <v>9</v>
      </c>
      <c r="H650" s="18">
        <v>10</v>
      </c>
      <c r="I650" s="19">
        <f>AVERAGE($H$4:H650)</f>
        <v>47.20338983050848</v>
      </c>
      <c r="J650" s="17"/>
      <c r="K650" s="18">
        <f ca="1" t="shared" si="10"/>
        <v>35.89565566690549</v>
      </c>
      <c r="L650" s="28">
        <f>AVERAGE($K$4:K650)</f>
        <v>48.67460254350642</v>
      </c>
    </row>
    <row r="651" spans="1:16384" ht="18.75" customHeight="1">
      <c r="A651" s="27">
        <v>39745</v>
      </c>
      <c r="B651" s="16">
        <v>0.375</v>
      </c>
      <c r="C651" s="17" t="s">
        <v>14</v>
      </c>
      <c r="D651" s="17" t="s">
        <v>9</v>
      </c>
      <c r="E651" s="18">
        <v>0</v>
      </c>
      <c r="F651" s="19">
        <f>AVERAGE($E$4:E651)</f>
        <v>54.40261865793781</v>
      </c>
      <c r="G651" s="17" t="s">
        <v>9</v>
      </c>
      <c r="H651" s="18">
        <v>0</v>
      </c>
      <c r="I651" s="19">
        <f>AVERAGE($H$4:H651)</f>
        <v>47.12351945854484</v>
      </c>
      <c r="J651" s="17"/>
      <c r="K651" s="18">
        <f ca="1" t="shared" si="10"/>
        <v>52.367004678821985</v>
      </c>
      <c r="L651" s="28">
        <f>AVERAGE($K$4:K651)</f>
        <v>48.6803006949498</v>
      </c>
    </row>
    <row r="652" spans="1:16384" ht="18.75" customHeight="1">
      <c r="A652" s="27">
        <v>39746</v>
      </c>
      <c r="B652" s="16">
        <v>0.3819444444444444</v>
      </c>
      <c r="C652" s="17" t="s">
        <v>14</v>
      </c>
      <c r="D652" s="17" t="s">
        <v>9</v>
      </c>
      <c r="E652" s="18">
        <v>0</v>
      </c>
      <c r="F652" s="19">
        <f>AVERAGE($E$4:E652)</f>
        <v>54.31372549019608</v>
      </c>
      <c r="G652" s="17" t="s">
        <v>9</v>
      </c>
      <c r="H652" s="18">
        <v>0</v>
      </c>
      <c r="I652" s="19">
        <f>AVERAGE($H$4:H652)</f>
        <v>47.04391891891892</v>
      </c>
      <c r="J652" s="17"/>
      <c r="K652" s="18">
        <f ca="1" t="shared" si="10"/>
        <v>17.485650710688017</v>
      </c>
      <c r="L652" s="28">
        <f>AVERAGE($K$4:K652)</f>
        <v>48.63223497848715</v>
      </c>
    </row>
    <row r="653" spans="1:16384" ht="18.75" customHeight="1">
      <c r="A653" s="27">
        <v>39747</v>
      </c>
      <c r="B653" s="16">
        <v>0.3611111111111111</v>
      </c>
      <c r="C653" s="17" t="s">
        <v>13</v>
      </c>
      <c r="D653" s="17" t="s">
        <v>9</v>
      </c>
      <c r="E653" s="18">
        <v>0</v>
      </c>
      <c r="F653" s="19">
        <f>AVERAGE($E$4:E653)</f>
        <v>54.225122349102776</v>
      </c>
      <c r="G653" s="17" t="s">
        <v>13</v>
      </c>
      <c r="H653" s="18">
        <v>100</v>
      </c>
      <c r="I653" s="19">
        <f>AVERAGE($H$4:H653)</f>
        <v>47.13322091062395</v>
      </c>
      <c r="J653" s="17"/>
      <c r="K653" s="18">
        <f ca="1" t="shared" si="10"/>
        <v>47.70832966701077</v>
      </c>
      <c r="L653" s="28">
        <f>AVERAGE($K$4:K653)</f>
        <v>48.63081358570026</v>
      </c>
    </row>
    <row r="654" spans="1:16384" ht="18.75" customHeight="1">
      <c r="A654" s="27">
        <v>39748</v>
      </c>
      <c r="B654" s="16">
        <v>0.4375</v>
      </c>
      <c r="C654" s="17" t="s">
        <v>9</v>
      </c>
      <c r="D654" s="17" t="s">
        <v>13</v>
      </c>
      <c r="E654" s="18">
        <v>0</v>
      </c>
      <c r="F654" s="19">
        <f>AVERAGE($E$4:E654)</f>
        <v>54.13680781758958</v>
      </c>
      <c r="G654" s="17" t="s">
        <v>9</v>
      </c>
      <c r="H654" s="18">
        <v>100</v>
      </c>
      <c r="I654" s="19">
        <f>AVERAGE($H$4:H654)</f>
        <v>47.22222222222222</v>
      </c>
      <c r="J654" s="17"/>
      <c r="K654" s="18">
        <f ca="1" t="shared" si="10"/>
        <v>64.63835971280858</v>
      </c>
      <c r="L654" s="28">
        <f>AVERAGE($K$4:K654)</f>
        <v>48.655402750258034</v>
      </c>
    </row>
    <row r="655" spans="1:16384" ht="18.75" customHeight="1">
      <c r="A655" s="27">
        <v>39749</v>
      </c>
      <c r="B655" s="16">
        <v>0.3819444444444444</v>
      </c>
      <c r="C655" s="17" t="s">
        <v>9</v>
      </c>
      <c r="D655" s="17" t="s">
        <v>9</v>
      </c>
      <c r="E655" s="18">
        <v>100</v>
      </c>
      <c r="F655" s="19">
        <f>AVERAGE($E$4:E655)</f>
        <v>54.21138211382114</v>
      </c>
      <c r="G655" s="17" t="s">
        <v>14</v>
      </c>
      <c r="H655" s="18">
        <v>0</v>
      </c>
      <c r="I655" s="19">
        <f>AVERAGE($H$4:H655)</f>
        <v>47.142857142857146</v>
      </c>
      <c r="J655" s="17"/>
      <c r="K655" s="18">
        <f ca="1" t="shared" si="10"/>
        <v>34.46343949306039</v>
      </c>
      <c r="L655" s="28">
        <f>AVERAGE($K$4:K655)</f>
        <v>48.63363593544638</v>
      </c>
    </row>
    <row r="656" spans="1:16384" ht="18.75" customHeight="1">
      <c r="A656" s="27">
        <v>39750</v>
      </c>
      <c r="B656" s="16">
        <v>0.34722222222222227</v>
      </c>
      <c r="C656" s="17" t="s">
        <v>11</v>
      </c>
      <c r="D656" s="17" t="s">
        <v>11</v>
      </c>
      <c r="E656" s="18">
        <v>100</v>
      </c>
      <c r="F656" s="19">
        <f>AVERAGE($E$4:E656)</f>
        <v>54.285714285714285</v>
      </c>
      <c r="G656" s="17" t="s">
        <v>9</v>
      </c>
      <c r="H656" s="18">
        <v>20</v>
      </c>
      <c r="I656" s="19">
        <f>AVERAGE($H$4:H656)</f>
        <v>47.09731543624161</v>
      </c>
      <c r="J656" s="17"/>
      <c r="K656" s="18">
        <f ca="1" t="shared" si="10"/>
        <v>86.57196134607281</v>
      </c>
      <c r="L656" s="28">
        <f>AVERAGE($K$4:K656)</f>
        <v>48.69173444296648</v>
      </c>
    </row>
    <row r="657" spans="1:16384" ht="18.75" customHeight="1">
      <c r="A657" s="27">
        <v>39751</v>
      </c>
      <c r="B657" s="16">
        <v>0.4305555555555556</v>
      </c>
      <c r="C657" s="17" t="s">
        <v>13</v>
      </c>
      <c r="D657" s="17" t="s">
        <v>13</v>
      </c>
      <c r="E657" s="18">
        <v>100</v>
      </c>
      <c r="F657" s="19">
        <f>AVERAGE($E$4:E657)</f>
        <v>54.35980551053485</v>
      </c>
      <c r="G657" s="17" t="s">
        <v>13</v>
      </c>
      <c r="H657" s="18">
        <v>100</v>
      </c>
      <c r="I657" s="19">
        <f>AVERAGE($H$4:H657)</f>
        <v>47.185929648241206</v>
      </c>
      <c r="J657" s="17"/>
      <c r="K657" s="18">
        <f ca="1" t="shared" si="10"/>
        <v>44.36507978108786</v>
      </c>
      <c r="L657" s="28">
        <f>AVERAGE($K$4:K657)</f>
        <v>48.68511876305535</v>
      </c>
    </row>
    <row r="658" spans="1:16384" ht="18.75" customHeight="1">
      <c r="A658" s="27">
        <v>39752</v>
      </c>
      <c r="B658" s="16">
        <v>0.3611111111111111</v>
      </c>
      <c r="C658" s="17" t="s">
        <v>13</v>
      </c>
      <c r="D658" s="17" t="s">
        <v>9</v>
      </c>
      <c r="E658" s="18">
        <v>0</v>
      </c>
      <c r="F658" s="19">
        <f>AVERAGE($E$4:E658)</f>
        <v>54.271844660194176</v>
      </c>
      <c r="G658" s="17" t="s">
        <v>13</v>
      </c>
      <c r="H658" s="18">
        <v>100</v>
      </c>
      <c r="I658" s="19">
        <f>AVERAGE($H$4:H658)</f>
        <v>47.274247491638796</v>
      </c>
      <c r="J658" s="17"/>
      <c r="K658" s="18">
        <f ca="1" t="shared" si="10"/>
        <v>30.581230063845677</v>
      </c>
      <c r="L658" s="28">
        <f>AVERAGE($K$4:K658)</f>
        <v>48.65747923832373</v>
      </c>
    </row>
    <row r="659" spans="1:16384" ht="18.75" customHeight="1">
      <c r="A659" s="27">
        <v>39753</v>
      </c>
      <c r="B659" s="16">
        <v>0.3645833333333333</v>
      </c>
      <c r="C659" s="17" t="s">
        <v>13</v>
      </c>
      <c r="D659" s="17" t="s">
        <v>9</v>
      </c>
      <c r="E659" s="18">
        <v>0</v>
      </c>
      <c r="F659" s="19">
        <f>AVERAGE($E$4:E659)</f>
        <v>54.18416801292407</v>
      </c>
      <c r="G659" s="17" t="s">
        <v>9</v>
      </c>
      <c r="H659" s="18">
        <v>0</v>
      </c>
      <c r="I659" s="19">
        <f>AVERAGE($H$4:H659)</f>
        <v>47.19532554257095</v>
      </c>
      <c r="J659" s="17"/>
      <c r="K659" s="18">
        <f ca="1" t="shared" si="10"/>
        <v>59.39315702839265</v>
      </c>
      <c r="L659" s="28">
        <f>AVERAGE($K$4:K659)</f>
        <v>48.67384460080859</v>
      </c>
    </row>
    <row r="660" spans="1:16384" ht="18.75" customHeight="1">
      <c r="A660" s="27">
        <v>39754</v>
      </c>
      <c r="B660" s="16">
        <v>0.40972222222222227</v>
      </c>
      <c r="C660" s="17" t="s">
        <v>9</v>
      </c>
      <c r="D660" s="17" t="s">
        <v>9</v>
      </c>
      <c r="E660" s="18">
        <v>100</v>
      </c>
      <c r="F660" s="19">
        <f>AVERAGE($E$4:E660)</f>
        <v>54.25806451612903</v>
      </c>
      <c r="G660" s="17" t="s">
        <v>9</v>
      </c>
      <c r="H660" s="18">
        <v>100</v>
      </c>
      <c r="I660" s="19">
        <f>AVERAGE($H$4:H660)</f>
        <v>47.28333333333333</v>
      </c>
      <c r="J660" s="17"/>
      <c r="K660" s="18">
        <f ca="1" t="shared" si="10"/>
        <v>21.327875844228572</v>
      </c>
      <c r="L660" s="28">
        <f>AVERAGE($K$4:K660)</f>
        <v>48.63222212172704</v>
      </c>
    </row>
    <row r="661" spans="1:16384" ht="18.75" customHeight="1">
      <c r="A661" s="27">
        <v>39755</v>
      </c>
      <c r="B661" s="16">
        <v>0.34722222222222227</v>
      </c>
      <c r="C661" s="17" t="s">
        <v>11</v>
      </c>
      <c r="D661" s="17" t="s">
        <v>14</v>
      </c>
      <c r="E661" s="18">
        <v>20</v>
      </c>
      <c r="F661" s="19">
        <f>AVERAGE($E$4:E661)</f>
        <v>54.20289855072464</v>
      </c>
      <c r="G661" s="17" t="s">
        <v>18</v>
      </c>
      <c r="H661" s="18">
        <v>0</v>
      </c>
      <c r="I661" s="19">
        <f>AVERAGE($H$4:H661)</f>
        <v>47.204658901830285</v>
      </c>
      <c r="J661" s="17"/>
      <c r="K661" s="18">
        <f ca="1" t="shared" si="10"/>
        <v>82.20136616880637</v>
      </c>
      <c r="L661" s="28">
        <f>AVERAGE($K$4:K661)</f>
        <v>48.683239057968805</v>
      </c>
    </row>
    <row r="662" spans="1:16384" ht="18.75" customHeight="1">
      <c r="A662" s="27">
        <v>39756</v>
      </c>
      <c r="B662" s="16">
        <v>0.4236111111111111</v>
      </c>
      <c r="C662" s="17" t="s">
        <v>14</v>
      </c>
      <c r="D662" s="17" t="s">
        <v>18</v>
      </c>
      <c r="E662" s="18">
        <v>20</v>
      </c>
      <c r="F662" s="19">
        <f>AVERAGE($E$4:E662)</f>
        <v>54.147909967845656</v>
      </c>
      <c r="G662" s="17" t="s">
        <v>13</v>
      </c>
      <c r="H662" s="18">
        <v>0</v>
      </c>
      <c r="I662" s="19">
        <f>AVERAGE($H$4:H662)</f>
        <v>47.12624584717608</v>
      </c>
      <c r="J662" s="17"/>
      <c r="K662" s="18">
        <f ca="1" t="shared" si="10"/>
        <v>20.74984384743752</v>
      </c>
      <c r="L662" s="28">
        <f>AVERAGE($K$4:K662)</f>
        <v>48.64085150833218</v>
      </c>
    </row>
    <row r="663" spans="1:16384" ht="18.75" customHeight="1">
      <c r="A663" s="27">
        <v>39757</v>
      </c>
      <c r="B663" s="16">
        <v>0.3958333333333333</v>
      </c>
      <c r="C663" s="17" t="s">
        <v>9</v>
      </c>
      <c r="D663" s="17" t="s">
        <v>9</v>
      </c>
      <c r="E663" s="18">
        <v>100</v>
      </c>
      <c r="F663" s="19">
        <f>AVERAGE($E$4:E663)</f>
        <v>54.2215088282504</v>
      </c>
      <c r="G663" s="17" t="s">
        <v>9</v>
      </c>
      <c r="H663" s="18">
        <v>100</v>
      </c>
      <c r="I663" s="19">
        <f>AVERAGE($H$4:H663)</f>
        <v>47.21393034825871</v>
      </c>
      <c r="J663" s="17"/>
      <c r="K663" s="18">
        <f ca="1" t="shared" si="10"/>
        <v>5.349125683896738</v>
      </c>
      <c r="L663" s="28">
        <f>AVERAGE($K$4:K663)</f>
        <v>48.575257984355765</v>
      </c>
    </row>
    <row r="664" spans="1:16384" ht="18.75" customHeight="1">
      <c r="A664" s="27">
        <v>39758</v>
      </c>
      <c r="B664" s="16">
        <v>0.4131944444444444</v>
      </c>
      <c r="C664" s="17" t="s">
        <v>9</v>
      </c>
      <c r="D664" s="17" t="s">
        <v>9</v>
      </c>
      <c r="E664" s="18">
        <v>100</v>
      </c>
      <c r="F664" s="19">
        <f>AVERAGE($E$4:E664)</f>
        <v>54.294871794871796</v>
      </c>
      <c r="G664" s="17" t="s">
        <v>13</v>
      </c>
      <c r="H664" s="18">
        <v>0</v>
      </c>
      <c r="I664" s="19">
        <f>AVERAGE($H$4:H664)</f>
        <v>47.13576158940398</v>
      </c>
      <c r="J664" s="17"/>
      <c r="K664" s="18">
        <f ca="1" t="shared" si="10"/>
        <v>54.896041549866446</v>
      </c>
      <c r="L664" s="28">
        <f>AVERAGE($K$4:K664)</f>
        <v>48.58482044058196</v>
      </c>
    </row>
    <row r="665" spans="1:16384" ht="18.75" customHeight="1">
      <c r="A665" s="27">
        <v>39759</v>
      </c>
      <c r="B665" s="16">
        <v>0.4236111111111111</v>
      </c>
      <c r="C665" s="17" t="s">
        <v>9</v>
      </c>
      <c r="D665" s="17" t="s">
        <v>18</v>
      </c>
      <c r="E665" s="18">
        <v>30</v>
      </c>
      <c r="F665" s="19">
        <f>AVERAGE($E$4:E665)</f>
        <v>54.256</v>
      </c>
      <c r="G665" s="17" t="s">
        <v>14</v>
      </c>
      <c r="H665" s="18">
        <v>0</v>
      </c>
      <c r="I665" s="19">
        <f>AVERAGE($H$4:H665)</f>
        <v>47.05785123966942</v>
      </c>
      <c r="J665" s="17"/>
      <c r="K665" s="18">
        <f ca="1" t="shared" si="10"/>
        <v>55.15676123838378</v>
      </c>
      <c r="L665" s="28">
        <f>AVERAGE($K$4:K665)</f>
        <v>48.594747843599784</v>
      </c>
    </row>
    <row r="666" spans="1:16384" ht="18.75" customHeight="1">
      <c r="A666" s="27">
        <v>39760</v>
      </c>
      <c r="B666" s="16">
        <v>0.3819444444444444</v>
      </c>
      <c r="C666" s="17" t="s">
        <v>14</v>
      </c>
      <c r="D666" s="17" t="s">
        <v>9</v>
      </c>
      <c r="E666" s="18">
        <v>0</v>
      </c>
      <c r="F666" s="19">
        <f>AVERAGE($E$4:E666)</f>
        <v>54.16932907348243</v>
      </c>
      <c r="G666" s="17" t="s">
        <v>18</v>
      </c>
      <c r="H666" s="18">
        <v>20</v>
      </c>
      <c r="I666" s="19">
        <f>AVERAGE($H$4:H666)</f>
        <v>47.01320132013201</v>
      </c>
      <c r="J666" s="17"/>
      <c r="K666" s="18">
        <f ca="1" t="shared" si="10"/>
        <v>15.684822167083512</v>
      </c>
      <c r="L666" s="28">
        <f>AVERAGE($K$4:K666)</f>
        <v>48.5451099466518</v>
      </c>
    </row>
    <row r="667" spans="1:16384" ht="18.75" customHeight="1">
      <c r="A667" s="27">
        <v>39761</v>
      </c>
      <c r="B667" s="16">
        <v>0.4375</v>
      </c>
      <c r="C667" s="17" t="s">
        <v>14</v>
      </c>
      <c r="D667" s="17" t="s">
        <v>9</v>
      </c>
      <c r="E667" s="18">
        <v>0</v>
      </c>
      <c r="F667" s="19">
        <f>AVERAGE($E$4:E667)</f>
        <v>54.0829346092504</v>
      </c>
      <c r="G667" s="17" t="s">
        <v>9</v>
      </c>
      <c r="H667" s="18">
        <v>0</v>
      </c>
      <c r="I667" s="19">
        <f>AVERAGE($H$4:H667)</f>
        <v>46.935749588138385</v>
      </c>
      <c r="J667" s="17"/>
      <c r="K667" s="18">
        <f ca="1" t="shared" si="10"/>
        <v>61.77120292717093</v>
      </c>
      <c r="L667" s="28">
        <f>AVERAGE($K$4:K667)</f>
        <v>48.5650287613815</v>
      </c>
    </row>
    <row r="668" spans="1:16384" ht="18.75" customHeight="1">
      <c r="A668" s="27">
        <v>39762</v>
      </c>
      <c r="B668" s="16">
        <v>0.40277777777777773</v>
      </c>
      <c r="C668" s="17" t="s">
        <v>14</v>
      </c>
      <c r="D668" s="17" t="s">
        <v>9</v>
      </c>
      <c r="E668" s="18">
        <v>0</v>
      </c>
      <c r="F668" s="19">
        <f>AVERAGE($E$4:E668)</f>
        <v>53.996815286624205</v>
      </c>
      <c r="G668" s="17" t="s">
        <v>18</v>
      </c>
      <c r="H668" s="18">
        <v>20</v>
      </c>
      <c r="I668" s="19">
        <f>AVERAGE($H$4:H668)</f>
        <v>46.891447368421055</v>
      </c>
      <c r="J668" s="17"/>
      <c r="K668" s="18">
        <f ca="1" t="shared" si="10"/>
        <v>76.11664774572074</v>
      </c>
      <c r="L668" s="28">
        <f>AVERAGE($K$4:K668)</f>
        <v>48.60645976737298</v>
      </c>
    </row>
    <row r="669" spans="1:16384" ht="18.75" customHeight="1">
      <c r="A669" s="27">
        <v>39763</v>
      </c>
      <c r="B669" s="16">
        <v>0.3611111111111111</v>
      </c>
      <c r="C669" s="17" t="s">
        <v>14</v>
      </c>
      <c r="D669" s="17" t="s">
        <v>9</v>
      </c>
      <c r="E669" s="18">
        <v>10</v>
      </c>
      <c r="F669" s="19">
        <f>AVERAGE($E$4:E669)</f>
        <v>53.9268680445151</v>
      </c>
      <c r="G669" s="17" t="s">
        <v>9</v>
      </c>
      <c r="H669" s="18">
        <v>0</v>
      </c>
      <c r="I669" s="19">
        <f>AVERAGE($H$4:H669)</f>
        <v>46.814449917898195</v>
      </c>
      <c r="J669" s="17"/>
      <c r="K669" s="18">
        <f ca="1" t="shared" si="10"/>
        <v>62.730210723324205</v>
      </c>
      <c r="L669" s="28">
        <f>AVERAGE($K$4:K669)</f>
        <v>48.627666600640175</v>
      </c>
    </row>
    <row r="670" spans="1:16384" ht="18.75" customHeight="1">
      <c r="A670" s="27">
        <v>39764</v>
      </c>
      <c r="B670" s="16">
        <v>0.34722222222222227</v>
      </c>
      <c r="C670" s="17" t="s">
        <v>14</v>
      </c>
      <c r="D670" s="17" t="s">
        <v>9</v>
      </c>
      <c r="E670" s="18">
        <v>0</v>
      </c>
      <c r="F670" s="19">
        <f>AVERAGE($E$4:E670)</f>
        <v>53.84126984126984</v>
      </c>
      <c r="G670" s="17" t="s">
        <v>9</v>
      </c>
      <c r="H670" s="18">
        <v>0</v>
      </c>
      <c r="I670" s="19">
        <f>AVERAGE($H$4:H670)</f>
        <v>46.73770491803279</v>
      </c>
      <c r="J670" s="17"/>
      <c r="K670" s="18">
        <f ca="1" t="shared" si="10"/>
        <v>94.53221376705656</v>
      </c>
      <c r="L670" s="28">
        <f>AVERAGE($K$4:K670)</f>
        <v>48.696489010185026</v>
      </c>
    </row>
    <row r="671" spans="1:16384" ht="18.75" customHeight="1">
      <c r="A671" s="27">
        <v>39765</v>
      </c>
      <c r="B671" s="16">
        <v>0.40277777777777773</v>
      </c>
      <c r="C671" s="17" t="s">
        <v>14</v>
      </c>
      <c r="D671" s="17" t="s">
        <v>18</v>
      </c>
      <c r="E671" s="18">
        <v>50</v>
      </c>
      <c r="F671" s="19">
        <f>AVERAGE($E$4:E671)</f>
        <v>53.835182250396194</v>
      </c>
      <c r="G671" s="17" t="s">
        <v>9</v>
      </c>
      <c r="H671" s="18">
        <v>0</v>
      </c>
      <c r="I671" s="19">
        <f>AVERAGE($H$4:H671)</f>
        <v>46.661211129296234</v>
      </c>
      <c r="J671" s="17"/>
      <c r="K671" s="18">
        <f ca="1" t="shared" si="10"/>
        <v>22.00410626248539</v>
      </c>
      <c r="L671" s="28">
        <f>AVERAGE($K$4:K671)</f>
        <v>48.656530353377086</v>
      </c>
    </row>
    <row r="672" spans="1:16384" ht="18.75" customHeight="1">
      <c r="A672" s="27">
        <v>39766</v>
      </c>
      <c r="B672" s="16">
        <v>0.4166666666666667</v>
      </c>
      <c r="C672" s="17" t="s">
        <v>14</v>
      </c>
      <c r="D672" s="17" t="s">
        <v>9</v>
      </c>
      <c r="E672" s="18">
        <v>0</v>
      </c>
      <c r="F672" s="19">
        <f>AVERAGE($E$4:E672)</f>
        <v>53.75</v>
      </c>
      <c r="G672" s="17" t="s">
        <v>9</v>
      </c>
      <c r="H672" s="18">
        <v>0</v>
      </c>
      <c r="I672" s="19">
        <f>AVERAGE($H$4:H672)</f>
        <v>46.58496732026144</v>
      </c>
      <c r="J672" s="17"/>
      <c r="K672" s="18">
        <f ca="1" t="shared" si="10"/>
        <v>23.46030386901552</v>
      </c>
      <c r="L672" s="28">
        <f>AVERAGE($K$4:K672)</f>
        <v>48.618867832473704</v>
      </c>
    </row>
    <row r="673" spans="1:16384" ht="18.75" customHeight="1">
      <c r="A673" s="29">
        <v>39767</v>
      </c>
      <c r="B673" s="16">
        <v>0.4444444444444444</v>
      </c>
      <c r="C673" s="17" t="s">
        <v>14</v>
      </c>
      <c r="D673" s="17" t="s">
        <v>9</v>
      </c>
      <c r="E673" s="18">
        <v>0</v>
      </c>
      <c r="F673" s="19">
        <f>AVERAGE($E$4:E673)</f>
        <v>53.665086887835706</v>
      </c>
      <c r="G673" s="17" t="s">
        <v>9</v>
      </c>
      <c r="H673" s="18">
        <v>0</v>
      </c>
      <c r="I673" s="19">
        <f>AVERAGE($H$4:H673)</f>
        <v>46.508972267536706</v>
      </c>
      <c r="J673" s="17"/>
      <c r="K673" s="18">
        <f ca="1" t="shared" si="10"/>
        <v>24.776997601418714</v>
      </c>
      <c r="L673" s="28">
        <f>AVERAGE($K$4:K673)</f>
        <v>48.58328295153183</v>
      </c>
    </row>
    <row r="674" spans="1:16384" ht="18.75" customHeight="1">
      <c r="A674" s="27">
        <v>39768</v>
      </c>
      <c r="B674" s="16">
        <v>0.375</v>
      </c>
      <c r="C674" s="17" t="s">
        <v>14</v>
      </c>
      <c r="D674" s="17" t="s">
        <v>9</v>
      </c>
      <c r="E674" s="18">
        <v>0</v>
      </c>
      <c r="F674" s="19">
        <f>AVERAGE($E$4:E674)</f>
        <v>53.58044164037855</v>
      </c>
      <c r="G674" s="17" t="s">
        <v>9</v>
      </c>
      <c r="H674" s="18">
        <v>0</v>
      </c>
      <c r="I674" s="19">
        <f>AVERAGE($H$4:H674)</f>
        <v>46.43322475570032</v>
      </c>
      <c r="J674" s="17"/>
      <c r="K674" s="18">
        <f ca="1" t="shared" si="10"/>
        <v>56.02614353320428</v>
      </c>
      <c r="L674" s="28">
        <f>AVERAGE($K$4:K674)</f>
        <v>48.594375143158764</v>
      </c>
    </row>
    <row r="675" spans="1:16384" ht="18.75" customHeight="1">
      <c r="A675" s="27">
        <v>39769</v>
      </c>
      <c r="B675" s="16">
        <v>0.375</v>
      </c>
      <c r="C675" s="17" t="s">
        <v>14</v>
      </c>
      <c r="D675" s="17" t="s">
        <v>9</v>
      </c>
      <c r="E675" s="18">
        <v>0</v>
      </c>
      <c r="F675" s="19">
        <f>AVERAGE($E$4:E675)</f>
        <v>53.496062992125985</v>
      </c>
      <c r="G675" s="17" t="s">
        <v>13</v>
      </c>
      <c r="H675" s="18">
        <v>0</v>
      </c>
      <c r="I675" s="19">
        <f>AVERAGE($H$4:H675)</f>
        <v>46.357723577235774</v>
      </c>
      <c r="J675" s="17"/>
      <c r="K675" s="18">
        <f ca="1" t="shared" si="10"/>
        <v>53.88833959919115</v>
      </c>
      <c r="L675" s="28">
        <f>AVERAGE($K$4:K675)</f>
        <v>48.60225306645643</v>
      </c>
    </row>
    <row r="676" spans="1:16384" ht="18.75" customHeight="1">
      <c r="A676" s="27">
        <v>39770</v>
      </c>
      <c r="B676" s="16">
        <v>0.40277777777777773</v>
      </c>
      <c r="C676" s="17" t="s">
        <v>13</v>
      </c>
      <c r="D676" s="17" t="s">
        <v>9</v>
      </c>
      <c r="E676" s="18">
        <v>50</v>
      </c>
      <c r="F676" s="19">
        <f>AVERAGE($E$4:E676)</f>
        <v>53.490566037735846</v>
      </c>
      <c r="G676" s="17" t="s">
        <v>18</v>
      </c>
      <c r="H676" s="18">
        <v>0</v>
      </c>
      <c r="I676" s="19">
        <f>AVERAGE($H$4:H676)</f>
        <v>46.282467532467535</v>
      </c>
      <c r="J676" s="17"/>
      <c r="K676" s="18">
        <f ca="1" t="shared" si="10"/>
        <v>58.51590365626906</v>
      </c>
      <c r="L676" s="28">
        <f>AVERAGE($K$4:K676)</f>
        <v>48.616983602251096</v>
      </c>
    </row>
    <row r="677" spans="1:16384" ht="18.75" customHeight="1">
      <c r="A677" s="27">
        <v>39771</v>
      </c>
      <c r="B677" s="16">
        <v>0.4166666666666667</v>
      </c>
      <c r="C677" s="17" t="s">
        <v>14</v>
      </c>
      <c r="D677" s="17" t="s">
        <v>9</v>
      </c>
      <c r="E677" s="18">
        <v>0</v>
      </c>
      <c r="F677" s="19">
        <f>AVERAGE($E$4:E677)</f>
        <v>53.40659340659341</v>
      </c>
      <c r="G677" s="17" t="s">
        <v>9</v>
      </c>
      <c r="H677" s="18">
        <v>0</v>
      </c>
      <c r="I677" s="19">
        <f>AVERAGE($H$4:H677)</f>
        <v>46.20745542949757</v>
      </c>
      <c r="J677" s="17"/>
      <c r="K677" s="18">
        <f ca="1" t="shared" si="10"/>
        <v>5.822508218475164</v>
      </c>
      <c r="L677" s="28">
        <f>AVERAGE($K$4:K677)</f>
        <v>48.55349031533155</v>
      </c>
    </row>
    <row r="678" spans="1:16384" ht="18.75" customHeight="1">
      <c r="A678" s="27">
        <v>39772</v>
      </c>
      <c r="B678" s="16">
        <v>0.3541666666666667</v>
      </c>
      <c r="C678" s="17" t="s">
        <v>14</v>
      </c>
      <c r="D678" s="17" t="s">
        <v>31</v>
      </c>
      <c r="E678" s="18">
        <v>0</v>
      </c>
      <c r="F678" s="19">
        <f>AVERAGE($E$4:E678)</f>
        <v>53.322884012539184</v>
      </c>
      <c r="G678" s="17" t="s">
        <v>13</v>
      </c>
      <c r="H678" s="18">
        <v>0</v>
      </c>
      <c r="I678" s="19">
        <f>AVERAGE($H$4:H678)</f>
        <v>46.13268608414239</v>
      </c>
      <c r="J678" s="17"/>
      <c r="K678" s="18">
        <f ca="1" t="shared" si="10"/>
        <v>3.9859136445875967</v>
      </c>
      <c r="L678" s="28">
        <f>AVERAGE($K$4:K678)</f>
        <v>48.48746427581934</v>
      </c>
    </row>
    <row r="679" spans="1:16384" ht="18.75" customHeight="1">
      <c r="A679" s="27">
        <v>39773</v>
      </c>
      <c r="B679" s="16">
        <v>0.4791666666666667</v>
      </c>
      <c r="C679" s="17" t="s">
        <v>9</v>
      </c>
      <c r="D679" s="17" t="s">
        <v>9</v>
      </c>
      <c r="E679" s="18">
        <v>100</v>
      </c>
      <c r="F679" s="19">
        <f>AVERAGE($E$4:E679)</f>
        <v>53.395931142410014</v>
      </c>
      <c r="G679" s="17" t="s">
        <v>9</v>
      </c>
      <c r="H679" s="18">
        <v>100</v>
      </c>
      <c r="I679" s="19">
        <f>AVERAGE($H$4:H679)</f>
        <v>46.219709208400644</v>
      </c>
      <c r="J679" s="17"/>
      <c r="K679" s="18">
        <f ca="1" t="shared" si="10"/>
        <v>66.79060349478473</v>
      </c>
      <c r="L679" s="28">
        <f>AVERAGE($K$4:K679)</f>
        <v>48.51453992555154</v>
      </c>
    </row>
    <row r="680" spans="1:16384" ht="18.75" customHeight="1">
      <c r="A680" s="27">
        <v>39774</v>
      </c>
      <c r="B680" s="16">
        <v>0.3194444444444445</v>
      </c>
      <c r="C680" s="17" t="s">
        <v>9</v>
      </c>
      <c r="D680" s="17"/>
      <c r="E680" s="18"/>
      <c r="F680" s="19">
        <f>AVERAGE($E$4:E680)</f>
        <v>53.395931142410014</v>
      </c>
      <c r="G680" s="17"/>
      <c r="H680" s="18"/>
      <c r="I680" s="19">
        <f>AVERAGE($H$4:H680)</f>
        <v>46.219709208400644</v>
      </c>
      <c r="J680" s="17" t="s">
        <v>22</v>
      </c>
      <c r="K680" s="18">
        <f ca="1" t="shared" si="10"/>
        <v>71.64962228081606</v>
      </c>
      <c r="L680" s="28">
        <f>AVERAGE($K$4:K680)</f>
        <v>48.5487128684692</v>
      </c>
    </row>
    <row r="681" spans="1:16384" ht="18.75" customHeight="1">
      <c r="A681" s="27">
        <v>39778</v>
      </c>
      <c r="B681" s="16">
        <v>0.3645833333333333</v>
      </c>
      <c r="C681" s="17" t="s">
        <v>14</v>
      </c>
      <c r="D681" s="17" t="s">
        <v>18</v>
      </c>
      <c r="E681" s="18">
        <v>50</v>
      </c>
      <c r="F681" s="19">
        <f>AVERAGE($E$4:E681)</f>
        <v>53.390625</v>
      </c>
      <c r="G681" s="17" t="s">
        <v>14</v>
      </c>
      <c r="H681" s="18">
        <v>100</v>
      </c>
      <c r="I681" s="19">
        <f>AVERAGE($H$4:H681)</f>
        <v>46.306451612903224</v>
      </c>
      <c r="J681" s="17"/>
      <c r="K681" s="18">
        <f ca="1" t="shared" si="10"/>
        <v>92.073119894535</v>
      </c>
      <c r="L681" s="28">
        <f>AVERAGE($K$4:K681)</f>
        <v>48.61290815906812</v>
      </c>
    </row>
    <row r="682" spans="1:16384" ht="18.75" customHeight="1">
      <c r="A682" s="27">
        <v>39779</v>
      </c>
      <c r="B682" s="16">
        <v>0.375</v>
      </c>
      <c r="C682" s="17" t="s">
        <v>12</v>
      </c>
      <c r="D682" s="17" t="s">
        <v>9</v>
      </c>
      <c r="E682" s="18">
        <v>10</v>
      </c>
      <c r="F682" s="19">
        <f>AVERAGE($E$4:E682)</f>
        <v>53.32293291731669</v>
      </c>
      <c r="G682" s="17" t="s">
        <v>13</v>
      </c>
      <c r="H682" s="18">
        <v>10</v>
      </c>
      <c r="I682" s="19">
        <f>AVERAGE($H$4:H682)</f>
        <v>46.247987117552334</v>
      </c>
      <c r="J682" s="17"/>
      <c r="K682" s="18">
        <f ca="1" t="shared" si="10"/>
        <v>71.24318422817399</v>
      </c>
      <c r="L682" s="28">
        <f>AVERAGE($K$4:K682)</f>
        <v>48.64623698980318</v>
      </c>
    </row>
    <row r="683" spans="1:16384" ht="18.75" customHeight="1">
      <c r="A683" s="27">
        <v>39780</v>
      </c>
      <c r="B683" s="16">
        <v>0.40972222222222227</v>
      </c>
      <c r="C683" s="17" t="s">
        <v>12</v>
      </c>
      <c r="D683" s="17" t="s">
        <v>9</v>
      </c>
      <c r="E683" s="18">
        <v>0</v>
      </c>
      <c r="F683" s="19">
        <f>AVERAGE($E$4:E683)</f>
        <v>53.2398753894081</v>
      </c>
      <c r="G683" s="17" t="s">
        <v>13</v>
      </c>
      <c r="H683" s="18">
        <v>0</v>
      </c>
      <c r="I683" s="19">
        <f>AVERAGE($H$4:H683)</f>
        <v>46.17363344051447</v>
      </c>
      <c r="J683" s="17"/>
      <c r="K683" s="18">
        <f ca="1" t="shared" si="10"/>
        <v>0.4450048968014819</v>
      </c>
      <c r="L683" s="28">
        <f>AVERAGE($K$4:K683)</f>
        <v>48.575352824960525</v>
      </c>
    </row>
    <row r="684" spans="1:16384" ht="18.75" customHeight="1">
      <c r="A684" s="27">
        <v>39781</v>
      </c>
      <c r="B684" s="16">
        <v>0.375</v>
      </c>
      <c r="C684" s="17" t="s">
        <v>12</v>
      </c>
      <c r="D684" s="17" t="s">
        <v>9</v>
      </c>
      <c r="E684" s="18">
        <v>0</v>
      </c>
      <c r="F684" s="19">
        <f>AVERAGE($E$4:E684)</f>
        <v>53.157076205287716</v>
      </c>
      <c r="G684" s="17" t="s">
        <v>12</v>
      </c>
      <c r="H684" s="18">
        <v>100</v>
      </c>
      <c r="I684" s="19">
        <f>AVERAGE($H$4:H684)</f>
        <v>46.26003210272873</v>
      </c>
      <c r="J684" s="17"/>
      <c r="K684" s="18">
        <f ca="1" t="shared" si="10"/>
        <v>91.52579148735394</v>
      </c>
      <c r="L684" s="28">
        <f>AVERAGE($K$4:K684)</f>
        <v>48.63842248525773</v>
      </c>
    </row>
    <row r="685" spans="1:16384" ht="18.75" customHeight="1">
      <c r="A685" s="27">
        <v>39782</v>
      </c>
      <c r="B685" s="16">
        <v>0.3888888888888889</v>
      </c>
      <c r="C685" s="17" t="s">
        <v>12</v>
      </c>
      <c r="D685" s="17" t="s">
        <v>13</v>
      </c>
      <c r="E685" s="18">
        <v>0</v>
      </c>
      <c r="F685" s="19">
        <f>AVERAGE($E$4:E685)</f>
        <v>53.07453416149068</v>
      </c>
      <c r="G685" s="17" t="s">
        <v>13</v>
      </c>
      <c r="H685" s="18">
        <v>0</v>
      </c>
      <c r="I685" s="19">
        <f>AVERAGE($H$4:H685)</f>
        <v>46.18589743589744</v>
      </c>
      <c r="J685" s="17"/>
      <c r="K685" s="18">
        <f ca="1" t="shared" si="10"/>
        <v>95.93089730300318</v>
      </c>
      <c r="L685" s="28">
        <f>AVERAGE($K$4:K685)</f>
        <v>48.70776628997583</v>
      </c>
    </row>
    <row r="686" spans="1:16384" ht="18.75" customHeight="1">
      <c r="A686" s="27">
        <v>39783</v>
      </c>
      <c r="B686" s="16">
        <v>0.4513888888888889</v>
      </c>
      <c r="C686" s="17" t="s">
        <v>13</v>
      </c>
      <c r="D686" s="17" t="s">
        <v>9</v>
      </c>
      <c r="E686" s="18">
        <v>20</v>
      </c>
      <c r="F686" s="19">
        <f>AVERAGE($E$4:E686)</f>
        <v>53.02325581395349</v>
      </c>
      <c r="G686" s="17" t="s">
        <v>18</v>
      </c>
      <c r="H686" s="18">
        <v>0</v>
      </c>
      <c r="I686" s="19">
        <f>AVERAGE($H$4:H686)</f>
        <v>46.112</v>
      </c>
      <c r="J686" s="17"/>
      <c r="K686" s="18">
        <f ca="1" t="shared" si="10"/>
        <v>58.47511279414101</v>
      </c>
      <c r="L686" s="28">
        <f>AVERAGE($K$4:K686)</f>
        <v>48.72206694371546</v>
      </c>
    </row>
    <row r="687" spans="1:16384" ht="18.75" customHeight="1">
      <c r="A687" s="27">
        <v>39784</v>
      </c>
      <c r="B687" s="16">
        <v>0.4166666666666667</v>
      </c>
      <c r="C687" s="17" t="s">
        <v>9</v>
      </c>
      <c r="D687" s="17" t="s">
        <v>9</v>
      </c>
      <c r="E687" s="18">
        <v>10</v>
      </c>
      <c r="F687" s="19">
        <f>AVERAGE($E$4:E687)</f>
        <v>52.95665634674923</v>
      </c>
      <c r="G687" s="17" t="s">
        <v>9</v>
      </c>
      <c r="H687" s="18">
        <v>100</v>
      </c>
      <c r="I687" s="19">
        <f>AVERAGE($H$4:H687)</f>
        <v>46.198083067092654</v>
      </c>
      <c r="J687" s="17"/>
      <c r="K687" s="18">
        <f ca="1" t="shared" si="10"/>
        <v>5.215451258911941</v>
      </c>
      <c r="L687" s="28">
        <f>AVERAGE($K$4:K687)</f>
        <v>48.65846078043358</v>
      </c>
    </row>
    <row r="688" spans="1:16384" ht="18.75" customHeight="1">
      <c r="A688" s="27">
        <v>39785</v>
      </c>
      <c r="B688" s="16">
        <v>0.3923611111111111</v>
      </c>
      <c r="C688" s="17" t="s">
        <v>13</v>
      </c>
      <c r="D688" s="17" t="s">
        <v>13</v>
      </c>
      <c r="E688" s="18">
        <v>100</v>
      </c>
      <c r="F688" s="19">
        <f>AVERAGE($E$4:E688)</f>
        <v>53.02936630602782</v>
      </c>
      <c r="G688" s="17" t="s">
        <v>13</v>
      </c>
      <c r="H688" s="18">
        <v>100</v>
      </c>
      <c r="I688" s="19">
        <f>AVERAGE($H$4:H688)</f>
        <v>46.28389154704944</v>
      </c>
      <c r="J688" s="17"/>
      <c r="K688" s="18">
        <f ca="1" t="shared" si="10"/>
        <v>42.07951377416876</v>
      </c>
      <c r="L688" s="28">
        <f>AVERAGE($K$4:K688)</f>
        <v>48.64885647823465</v>
      </c>
    </row>
    <row r="689" spans="1:16384" ht="18.75" customHeight="1">
      <c r="A689" s="27">
        <v>39786</v>
      </c>
      <c r="B689" s="16">
        <v>0.4236111111111111</v>
      </c>
      <c r="C689" s="17" t="s">
        <v>24</v>
      </c>
      <c r="D689" s="17" t="s">
        <v>18</v>
      </c>
      <c r="E689" s="18">
        <v>0</v>
      </c>
      <c r="F689" s="19">
        <f>AVERAGE($E$4:E689)</f>
        <v>52.94753086419753</v>
      </c>
      <c r="G689" s="17" t="s">
        <v>9</v>
      </c>
      <c r="H689" s="18">
        <v>0</v>
      </c>
      <c r="I689" s="19">
        <f>AVERAGE($H$4:H689)</f>
        <v>46.210191082802545</v>
      </c>
      <c r="J689" s="17"/>
      <c r="K689" s="18">
        <f ca="1" t="shared" si="10"/>
        <v>84.0374761113782</v>
      </c>
      <c r="L689" s="28">
        <f>AVERAGE($K$4:K689)</f>
        <v>48.70044338732087</v>
      </c>
    </row>
    <row r="690" spans="1:16384" ht="18.75" customHeight="1">
      <c r="A690" s="27">
        <v>39787</v>
      </c>
      <c r="B690" s="16">
        <v>0.3611111111111111</v>
      </c>
      <c r="C690" s="17" t="s">
        <v>13</v>
      </c>
      <c r="D690" s="17" t="s">
        <v>13</v>
      </c>
      <c r="E690" s="18">
        <v>100</v>
      </c>
      <c r="F690" s="19">
        <f>AVERAGE($E$4:E690)</f>
        <v>53.02003081664098</v>
      </c>
      <c r="G690" s="17" t="s">
        <v>9</v>
      </c>
      <c r="H690" s="18">
        <v>10</v>
      </c>
      <c r="I690" s="19">
        <f>AVERAGE($H$4:H690)</f>
        <v>46.15262321144674</v>
      </c>
      <c r="J690" s="17"/>
      <c r="K690" s="18">
        <f ca="1" t="shared" si="10"/>
        <v>53.18558984525703</v>
      </c>
      <c r="L690" s="28">
        <f>AVERAGE($K$4:K690)</f>
        <v>48.706971984785106</v>
      </c>
    </row>
    <row r="691" spans="1:16384" ht="18.75" customHeight="1">
      <c r="A691" s="27">
        <v>39788</v>
      </c>
      <c r="B691" s="16">
        <v>0.375</v>
      </c>
      <c r="C691" s="17" t="s">
        <v>14</v>
      </c>
      <c r="D691" s="17" t="s">
        <v>9</v>
      </c>
      <c r="E691" s="18">
        <v>10</v>
      </c>
      <c r="F691" s="19">
        <f>AVERAGE($E$4:E691)</f>
        <v>52.95384615384615</v>
      </c>
      <c r="G691" s="17" t="s">
        <v>14</v>
      </c>
      <c r="H691" s="18">
        <v>100</v>
      </c>
      <c r="I691" s="19">
        <f>AVERAGE($H$4:H691)</f>
        <v>46.23809523809524</v>
      </c>
      <c r="J691" s="17"/>
      <c r="K691" s="18">
        <f ca="1" t="shared" si="10"/>
        <v>56.81057026929963</v>
      </c>
      <c r="L691" s="28">
        <f>AVERAGE($K$4:K691)</f>
        <v>48.718750470663764</v>
      </c>
    </row>
    <row r="692" spans="1:16384" ht="18.75" customHeight="1">
      <c r="A692" s="27">
        <v>39789</v>
      </c>
      <c r="B692" s="16">
        <v>0.3645833333333333</v>
      </c>
      <c r="C692" s="17" t="s">
        <v>14</v>
      </c>
      <c r="D692" s="17" t="s">
        <v>9</v>
      </c>
      <c r="E692" s="18">
        <v>0</v>
      </c>
      <c r="F692" s="19">
        <f>AVERAGE($E$4:E692)</f>
        <v>52.87250384024578</v>
      </c>
      <c r="G692" s="17" t="s">
        <v>9</v>
      </c>
      <c r="H692" s="18">
        <v>0</v>
      </c>
      <c r="I692" s="19">
        <f>AVERAGE($H$4:H692)</f>
        <v>46.164817749603806</v>
      </c>
      <c r="J692" s="17"/>
      <c r="K692" s="18">
        <f ca="1" t="shared" si="10"/>
        <v>57.74331479168309</v>
      </c>
      <c r="L692" s="28">
        <f>AVERAGE($K$4:K692)</f>
        <v>48.73184853208759</v>
      </c>
    </row>
    <row r="693" spans="1:16384" ht="18.75" customHeight="1">
      <c r="A693" s="27">
        <v>39790</v>
      </c>
      <c r="B693" s="16">
        <v>0.40277777777777773</v>
      </c>
      <c r="C693" s="17" t="s">
        <v>12</v>
      </c>
      <c r="D693" s="17" t="s">
        <v>9</v>
      </c>
      <c r="E693" s="18">
        <v>0</v>
      </c>
      <c r="F693" s="19">
        <f>AVERAGE($E$4:E693)</f>
        <v>52.79141104294479</v>
      </c>
      <c r="G693" s="17" t="s">
        <v>9</v>
      </c>
      <c r="H693" s="18">
        <v>0</v>
      </c>
      <c r="I693" s="19">
        <f>AVERAGE($H$4:H693)</f>
        <v>46.09177215189873</v>
      </c>
      <c r="J693" s="17"/>
      <c r="K693" s="18">
        <f ca="1" t="shared" si="10"/>
        <v>18.22726911959638</v>
      </c>
      <c r="L693" s="28">
        <f>AVERAGE($K$4:K693)</f>
        <v>48.68763899670717</v>
      </c>
    </row>
    <row r="694" spans="1:16384" ht="18.75" customHeight="1">
      <c r="A694" s="27">
        <v>39791</v>
      </c>
      <c r="B694" s="16">
        <v>0.3888888888888889</v>
      </c>
      <c r="C694" s="17" t="s">
        <v>14</v>
      </c>
      <c r="D694" s="17" t="s">
        <v>9</v>
      </c>
      <c r="E694" s="18">
        <v>0</v>
      </c>
      <c r="F694" s="19">
        <f>AVERAGE($E$4:E694)</f>
        <v>52.710566615620216</v>
      </c>
      <c r="G694" s="17" t="s">
        <v>18</v>
      </c>
      <c r="H694" s="18">
        <v>80</v>
      </c>
      <c r="I694" s="19">
        <f>AVERAGE($H$4:H694)</f>
        <v>46.145339652448655</v>
      </c>
      <c r="J694" s="17"/>
      <c r="K694" s="18">
        <f ca="1" t="shared" si="10"/>
        <v>31.142723556035644</v>
      </c>
      <c r="L694" s="28">
        <f>AVERAGE($K$4:K694)</f>
        <v>48.662248381018784</v>
      </c>
    </row>
    <row r="695" spans="1:16384" ht="18.75" customHeight="1">
      <c r="A695" s="27">
        <v>39792</v>
      </c>
      <c r="B695" s="16">
        <v>0.3541666666666667</v>
      </c>
      <c r="C695" s="17" t="s">
        <v>14</v>
      </c>
      <c r="D695" s="17" t="s">
        <v>9</v>
      </c>
      <c r="E695" s="18">
        <v>0</v>
      </c>
      <c r="F695" s="19">
        <f>AVERAGE($E$4:E695)</f>
        <v>52.62996941896024</v>
      </c>
      <c r="G695" s="17" t="s">
        <v>9</v>
      </c>
      <c r="H695" s="18">
        <v>0</v>
      </c>
      <c r="I695" s="19">
        <f>AVERAGE($H$4:H695)</f>
        <v>46.072555205047315</v>
      </c>
      <c r="J695" s="17"/>
      <c r="K695" s="18">
        <f ca="1" t="shared" si="10"/>
        <v>73.82074382607189</v>
      </c>
      <c r="L695" s="28">
        <f>AVERAGE($K$4:K695)</f>
        <v>48.69860458830932</v>
      </c>
    </row>
    <row r="696" spans="1:16384" ht="18.75" customHeight="1">
      <c r="A696" s="27">
        <v>39793</v>
      </c>
      <c r="B696" s="16">
        <v>0.40972222222222227</v>
      </c>
      <c r="C696" s="17" t="s">
        <v>9</v>
      </c>
      <c r="D696" s="17" t="s">
        <v>14</v>
      </c>
      <c r="E696" s="18">
        <v>0</v>
      </c>
      <c r="F696" s="19">
        <f>AVERAGE($E$4:E696)</f>
        <v>52.54961832061068</v>
      </c>
      <c r="G696" s="17" t="s">
        <v>9</v>
      </c>
      <c r="H696" s="18">
        <v>100</v>
      </c>
      <c r="I696" s="19">
        <f>AVERAGE($H$4:H696)</f>
        <v>46.15748031496063</v>
      </c>
      <c r="J696" s="17"/>
      <c r="K696" s="18">
        <f ca="1" t="shared" si="10"/>
        <v>14.657815852016443</v>
      </c>
      <c r="L696" s="28">
        <f>AVERAGE($K$4:K696)</f>
        <v>48.64948368104194</v>
      </c>
    </row>
    <row r="697" spans="1:16384" ht="18.75" customHeight="1">
      <c r="A697" s="27">
        <v>39794</v>
      </c>
      <c r="B697" s="16">
        <v>0.375</v>
      </c>
      <c r="C697" s="17" t="s">
        <v>14</v>
      </c>
      <c r="D697" s="17" t="s">
        <v>9</v>
      </c>
      <c r="E697" s="18">
        <v>0</v>
      </c>
      <c r="F697" s="19">
        <f>AVERAGE($E$4:E697)</f>
        <v>52.46951219512195</v>
      </c>
      <c r="G697" s="17" t="s">
        <v>18</v>
      </c>
      <c r="H697" s="18">
        <v>30</v>
      </c>
      <c r="I697" s="19">
        <f>AVERAGE($H$4:H697)</f>
        <v>46.132075471698116</v>
      </c>
      <c r="J697" s="17"/>
      <c r="K697" s="18">
        <f ca="1" t="shared" si="10"/>
        <v>75.54218265348227</v>
      </c>
      <c r="L697" s="28">
        <f>AVERAGE($K$4:K697)</f>
        <v>48.688233967745745</v>
      </c>
    </row>
    <row r="698" spans="1:16384" ht="18.75" customHeight="1">
      <c r="A698" s="27">
        <v>39795</v>
      </c>
      <c r="B698" s="16">
        <v>0.3819444444444444</v>
      </c>
      <c r="C698" s="17" t="s">
        <v>12</v>
      </c>
      <c r="D698" s="17" t="s">
        <v>13</v>
      </c>
      <c r="E698" s="18">
        <v>0</v>
      </c>
      <c r="F698" s="19">
        <f>AVERAGE($E$4:E698)</f>
        <v>52.3896499238965</v>
      </c>
      <c r="G698" s="17" t="s">
        <v>13</v>
      </c>
      <c r="H698" s="18">
        <v>0</v>
      </c>
      <c r="I698" s="19">
        <f>AVERAGE($H$4:H698)</f>
        <v>46.059654631083205</v>
      </c>
      <c r="J698" s="17"/>
      <c r="K698" s="18">
        <f ca="1" t="shared" si="10"/>
        <v>20.908539849378194</v>
      </c>
      <c r="L698" s="28">
        <f>AVERAGE($K$4:K698)</f>
        <v>48.64826318484162</v>
      </c>
    </row>
    <row r="699" spans="1:16384" ht="18.75" customHeight="1">
      <c r="A699" s="27">
        <v>39796</v>
      </c>
      <c r="B699" s="16">
        <v>0.3888888888888889</v>
      </c>
      <c r="C699" s="17" t="s">
        <v>13</v>
      </c>
      <c r="D699" s="17" t="s">
        <v>13</v>
      </c>
      <c r="E699" s="18">
        <v>100</v>
      </c>
      <c r="F699" s="19">
        <f>AVERAGE($E$4:E699)</f>
        <v>52.462006079027354</v>
      </c>
      <c r="G699" s="17" t="s">
        <v>9</v>
      </c>
      <c r="H699" s="18">
        <v>0</v>
      </c>
      <c r="I699" s="19">
        <f>AVERAGE($H$4:H699)</f>
        <v>45.98746081504702</v>
      </c>
      <c r="J699" s="17"/>
      <c r="K699" s="18">
        <f ca="1" t="shared" si="10"/>
        <v>63.90256074324097</v>
      </c>
      <c r="L699" s="28">
        <f>AVERAGE($K$4:K699)</f>
        <v>48.67018027903472</v>
      </c>
    </row>
    <row r="700" spans="1:16384" ht="18.75" customHeight="1">
      <c r="A700" s="27">
        <v>39797</v>
      </c>
      <c r="B700" s="16">
        <v>0.3819444444444444</v>
      </c>
      <c r="C700" s="17" t="s">
        <v>14</v>
      </c>
      <c r="D700" s="17" t="s">
        <v>9</v>
      </c>
      <c r="E700" s="18">
        <v>0</v>
      </c>
      <c r="F700" s="19">
        <f>AVERAGE($E$4:E700)</f>
        <v>52.38239757207891</v>
      </c>
      <c r="G700" s="17" t="s">
        <v>9</v>
      </c>
      <c r="H700" s="18">
        <v>0</v>
      </c>
      <c r="I700" s="19">
        <f>AVERAGE($H$4:H700)</f>
        <v>45.91549295774648</v>
      </c>
      <c r="J700" s="17"/>
      <c r="K700" s="18">
        <f ca="1" t="shared" si="10"/>
        <v>8.181759369526187</v>
      </c>
      <c r="L700" s="28">
        <f>AVERAGE($K$4:K700)</f>
        <v>48.6120907224931</v>
      </c>
    </row>
    <row r="701" spans="1:16384" ht="18.75" customHeight="1">
      <c r="A701" s="27">
        <v>39798</v>
      </c>
      <c r="B701" s="16">
        <v>0.4375</v>
      </c>
      <c r="C701" s="17" t="s">
        <v>14</v>
      </c>
      <c r="D701" s="17" t="s">
        <v>9</v>
      </c>
      <c r="E701" s="18">
        <v>0</v>
      </c>
      <c r="F701" s="19">
        <f>AVERAGE($E$4:E701)</f>
        <v>52.303030303030305</v>
      </c>
      <c r="G701" s="17" t="s">
        <v>13</v>
      </c>
      <c r="H701" s="18">
        <v>0</v>
      </c>
      <c r="I701" s="19">
        <f>AVERAGE($H$4:H701)</f>
        <v>45.84375</v>
      </c>
      <c r="J701" s="17"/>
      <c r="K701" s="18">
        <f ca="1" t="shared" si="10"/>
        <v>74.1914681166824</v>
      </c>
      <c r="L701" s="28">
        <f>AVERAGE($K$4:K701)</f>
        <v>48.64873739497761</v>
      </c>
    </row>
    <row r="702" spans="1:16384" ht="18.75" customHeight="1">
      <c r="A702" s="27">
        <v>39799</v>
      </c>
      <c r="B702" s="16">
        <v>0.40277777777777773</v>
      </c>
      <c r="C702" s="17" t="s">
        <v>9</v>
      </c>
      <c r="D702" s="17" t="s">
        <v>9</v>
      </c>
      <c r="E702" s="18">
        <v>100</v>
      </c>
      <c r="F702" s="19">
        <f>AVERAGE($E$4:E702)</f>
        <v>52.37518910741301</v>
      </c>
      <c r="G702" s="17" t="s">
        <v>9</v>
      </c>
      <c r="H702" s="18">
        <v>100</v>
      </c>
      <c r="I702" s="19">
        <f>AVERAGE($H$4:H702)</f>
        <v>45.92823712948518</v>
      </c>
      <c r="J702" s="17"/>
      <c r="K702" s="18">
        <f ca="1" t="shared" si="10"/>
        <v>55.541073937869356</v>
      </c>
      <c r="L702" s="28">
        <f>AVERAGE($K$4:K702)</f>
        <v>48.658597676154855</v>
      </c>
    </row>
    <row r="703" spans="1:16384" ht="18.75" customHeight="1">
      <c r="A703" s="27">
        <v>39800</v>
      </c>
      <c r="B703" s="16">
        <v>0.3611111111111111</v>
      </c>
      <c r="C703" s="17" t="s">
        <v>14</v>
      </c>
      <c r="D703" s="17" t="s">
        <v>9</v>
      </c>
      <c r="E703" s="18">
        <v>0</v>
      </c>
      <c r="F703" s="19">
        <f>AVERAGE($E$4:E703)</f>
        <v>52.29607250755287</v>
      </c>
      <c r="G703" s="17" t="s">
        <v>18</v>
      </c>
      <c r="H703" s="18">
        <v>60</v>
      </c>
      <c r="I703" s="19">
        <f>AVERAGE($H$4:H703)</f>
        <v>45.95015576323988</v>
      </c>
      <c r="J703" s="17"/>
      <c r="K703" s="18">
        <f ca="1" t="shared" si="10"/>
        <v>90.01984381494835</v>
      </c>
      <c r="L703" s="28">
        <f>AVERAGE($K$4:K703)</f>
        <v>48.71768517063884</v>
      </c>
    </row>
    <row r="704" spans="1:16384" ht="18.75" customHeight="1">
      <c r="A704" s="27">
        <v>39801</v>
      </c>
      <c r="B704" s="16">
        <v>0.375</v>
      </c>
      <c r="C704" s="17" t="s">
        <v>14</v>
      </c>
      <c r="D704" s="17" t="s">
        <v>14</v>
      </c>
      <c r="E704" s="18">
        <v>100</v>
      </c>
      <c r="F704" s="19">
        <f>AVERAGE($E$4:E704)</f>
        <v>52.368024132730014</v>
      </c>
      <c r="G704" s="17" t="s">
        <v>9</v>
      </c>
      <c r="H704" s="18">
        <v>0</v>
      </c>
      <c r="I704" s="19">
        <f>AVERAGE($H$4:H704)</f>
        <v>45.878693623639194</v>
      </c>
      <c r="J704" s="17"/>
      <c r="K704" s="18">
        <f ca="1" t="shared" si="10"/>
        <v>6.018806607662164</v>
      </c>
      <c r="L704" s="28">
        <f>AVERAGE($K$4:K704)</f>
        <v>48.65677378895128</v>
      </c>
    </row>
    <row r="705" spans="1:16384" ht="18.75" customHeight="1">
      <c r="A705" s="27">
        <v>39802</v>
      </c>
      <c r="B705" s="16">
        <v>0.4375</v>
      </c>
      <c r="C705" s="17" t="s">
        <v>14</v>
      </c>
      <c r="D705" s="17" t="s">
        <v>9</v>
      </c>
      <c r="E705" s="18">
        <v>0</v>
      </c>
      <c r="F705" s="19">
        <f>AVERAGE($E$4:E705)</f>
        <v>52.28915662650602</v>
      </c>
      <c r="G705" s="17" t="s">
        <v>9</v>
      </c>
      <c r="H705" s="18">
        <v>0</v>
      </c>
      <c r="I705" s="19">
        <f>AVERAGE($H$4:H705)</f>
        <v>45.807453416149066</v>
      </c>
      <c r="J705" s="17"/>
      <c r="K705" s="18">
        <f ca="1" t="shared" si="10"/>
        <v>31.83239385011067</v>
      </c>
      <c r="L705" s="28">
        <f>AVERAGE($K$4:K705)</f>
        <v>48.63280743576205</v>
      </c>
    </row>
    <row r="706" spans="1:16384" ht="18.75" customHeight="1">
      <c r="A706" s="27">
        <v>39803</v>
      </c>
      <c r="B706" s="16"/>
      <c r="C706" s="17"/>
      <c r="D706" s="17"/>
      <c r="E706" s="18"/>
      <c r="F706" s="19">
        <f>AVERAGE($E$4:E706)</f>
        <v>52.28915662650602</v>
      </c>
      <c r="G706" s="17"/>
      <c r="H706" s="18"/>
      <c r="I706" s="19">
        <f>AVERAGE($H$4:H706)</f>
        <v>45.807453416149066</v>
      </c>
      <c r="J706" s="17" t="s">
        <v>22</v>
      </c>
      <c r="K706" s="18">
        <f ca="1" t="shared" si="10"/>
        <v>47.072701936875006</v>
      </c>
      <c r="L706" s="28">
        <f>AVERAGE($K$4:K706)</f>
        <v>48.63058822452607</v>
      </c>
    </row>
    <row r="707" spans="1:16384" ht="18.75" customHeight="1">
      <c r="A707" s="27">
        <v>39804</v>
      </c>
      <c r="B707" s="16">
        <v>0.3888888888888889</v>
      </c>
      <c r="C707" s="17" t="s">
        <v>14</v>
      </c>
      <c r="D707" s="17" t="s">
        <v>9</v>
      </c>
      <c r="E707" s="18">
        <v>0</v>
      </c>
      <c r="F707" s="19">
        <f>AVERAGE($E$4:E707)</f>
        <v>52.21052631578947</v>
      </c>
      <c r="G707" s="17" t="s">
        <v>9</v>
      </c>
      <c r="H707" s="18">
        <v>0</v>
      </c>
      <c r="I707" s="19">
        <f>AVERAGE($H$4:H707)</f>
        <v>45.736434108527135</v>
      </c>
      <c r="J707" s="17"/>
      <c r="K707" s="18">
        <f ca="1" t="shared" si="10"/>
        <v>22.13842204942882</v>
      </c>
      <c r="L707" s="28">
        <f>AVERAGE($K$4:K707)</f>
        <v>48.59295730666372</v>
      </c>
    </row>
    <row r="708" spans="1:16384" ht="18.75" customHeight="1">
      <c r="A708" s="27">
        <v>39805</v>
      </c>
      <c r="B708" s="16">
        <v>0.3125</v>
      </c>
      <c r="C708" s="17" t="s">
        <v>14</v>
      </c>
      <c r="D708" s="17"/>
      <c r="E708" s="18"/>
      <c r="F708" s="19">
        <f>AVERAGE($E$4:E708)</f>
        <v>52.21052631578947</v>
      </c>
      <c r="G708" s="17"/>
      <c r="H708" s="18"/>
      <c r="I708" s="19">
        <f>AVERAGE($H$4:H708)</f>
        <v>45.736434108527135</v>
      </c>
      <c r="J708" s="17" t="s">
        <v>22</v>
      </c>
      <c r="K708" s="18">
        <f ca="1">RAND()*100</f>
        <v>42.57564744042786</v>
      </c>
      <c r="L708" s="28">
        <f>AVERAGE($K$4:K708)</f>
        <v>48.58442211536409</v>
      </c>
    </row>
    <row r="709" spans="1:16384" ht="18.75" customHeight="1">
      <c r="A709" s="27">
        <v>39813</v>
      </c>
      <c r="B709" s="16">
        <v>0.4513888888888889</v>
      </c>
      <c r="C709" s="17" t="s">
        <v>14</v>
      </c>
      <c r="D709" s="17" t="s">
        <v>9</v>
      </c>
      <c r="E709" s="18">
        <v>0</v>
      </c>
      <c r="F709" s="19">
        <f>AVERAGE($E$4:E709)</f>
        <v>52.132132132132135</v>
      </c>
      <c r="G709" s="17" t="s">
        <v>9</v>
      </c>
      <c r="H709" s="18">
        <v>0</v>
      </c>
      <c r="I709" s="19">
        <f>AVERAGE($H$4:H709)</f>
        <v>45.6656346749226</v>
      </c>
      <c r="J709" s="17"/>
      <c r="K709" s="18">
        <f ca="1">RAND()*100</f>
        <v>56.56621244196485</v>
      </c>
      <c r="L709" s="28">
        <f>AVERAGE($K$4:K709)</f>
        <v>48.595727767384766</v>
      </c>
    </row>
    <row r="710" spans="1:16384" ht="18.75" customHeight="1">
      <c r="A710" s="27">
        <v>39814</v>
      </c>
      <c r="B710" s="16">
        <v>0.3680555555555556</v>
      </c>
      <c r="C710" s="17" t="s">
        <v>14</v>
      </c>
      <c r="D710" s="17" t="s">
        <v>9</v>
      </c>
      <c r="E710" s="18">
        <v>0</v>
      </c>
      <c r="F710" s="19">
        <f>AVERAGE($E$4:E710)</f>
        <v>52.053973013493255</v>
      </c>
      <c r="G710" s="17" t="s">
        <v>9</v>
      </c>
      <c r="H710" s="18">
        <v>0</v>
      </c>
      <c r="I710" s="19">
        <f>AVERAGE($H$4:H710)</f>
        <v>45.595054095826896</v>
      </c>
      <c r="J710" s="17"/>
      <c r="K710" s="18">
        <f ca="1">RAND()*100</f>
        <v>57.90509253676337</v>
      </c>
      <c r="L710" s="28">
        <f>AVERAGE($K$4:K710)</f>
        <v>48.60889518572901</v>
      </c>
    </row>
    <row r="711" spans="1:16384" ht="18.75" customHeight="1">
      <c r="A711" s="27">
        <v>39815</v>
      </c>
      <c r="B711" s="16">
        <v>0.3680555555555556</v>
      </c>
      <c r="C711" s="17" t="s">
        <v>14</v>
      </c>
      <c r="D711" s="17" t="s">
        <v>14</v>
      </c>
      <c r="E711" s="18">
        <v>100</v>
      </c>
      <c r="F711" s="19">
        <f>AVERAGE($E$4:E711)</f>
        <v>52.125748502994014</v>
      </c>
      <c r="G711" s="17" t="s">
        <v>14</v>
      </c>
      <c r="H711" s="18">
        <v>100</v>
      </c>
      <c r="I711" s="19">
        <f>AVERAGE($H$4:H711)</f>
        <v>45.67901234567901</v>
      </c>
      <c r="J711" s="17"/>
      <c r="K711" s="18">
        <f ca="1">RAND()*100</f>
        <v>7.046503553052208</v>
      </c>
      <c r="L711" s="28">
        <f>AVERAGE($K$4:K711)</f>
        <v>48.550191242745</v>
      </c>
    </row>
    <row r="712" spans="1:16384" ht="18.75" customHeight="1">
      <c r="A712" s="27">
        <v>39816</v>
      </c>
      <c r="B712" s="16">
        <v>0.3958333333333333</v>
      </c>
      <c r="C712" s="17" t="s">
        <v>14</v>
      </c>
      <c r="D712" s="17" t="s">
        <v>14</v>
      </c>
      <c r="E712" s="18">
        <v>100</v>
      </c>
      <c r="F712" s="19">
        <f>AVERAGE($E$4:E712)</f>
        <v>52.19730941704036</v>
      </c>
      <c r="G712" s="17" t="s">
        <v>14</v>
      </c>
      <c r="H712" s="18">
        <v>100</v>
      </c>
      <c r="I712" s="19">
        <f>AVERAGE($H$4:H712)</f>
        <v>45.76271186440678</v>
      </c>
      <c r="J712" s="17"/>
      <c r="K712" s="18">
        <f ca="1">RAND()*100</f>
        <v>24.84409452573468</v>
      </c>
      <c r="L712" s="28">
        <f>AVERAGE($K$4:K712)</f>
        <v>48.51675528122594</v>
      </c>
    </row>
    <row r="713" spans="1:16384" ht="18.75" customHeight="1">
      <c r="A713" s="27">
        <v>39817</v>
      </c>
      <c r="B713" s="16">
        <v>0.3888888888888889</v>
      </c>
      <c r="C713" s="17" t="s">
        <v>14</v>
      </c>
      <c r="D713" s="17" t="s">
        <v>9</v>
      </c>
      <c r="E713" s="18">
        <v>0</v>
      </c>
      <c r="F713" s="19">
        <f>AVERAGE($E$4:E713)</f>
        <v>52.11940298507463</v>
      </c>
      <c r="G713" s="17" t="s">
        <v>12</v>
      </c>
      <c r="H713" s="18">
        <v>0</v>
      </c>
      <c r="I713" s="19">
        <f>AVERAGE($H$4:H713)</f>
        <v>45.69230769230769</v>
      </c>
      <c r="J713" s="17"/>
      <c r="K713" s="18">
        <f aca="true" ca="1" t="shared" si="11" ref="K713:K776">RAND()*100</f>
        <v>14.985037240271804</v>
      </c>
      <c r="L713" s="28">
        <f>AVERAGE($K$4:K713)</f>
        <v>48.469527509337276</v>
      </c>
    </row>
    <row r="714" spans="1:16384" ht="18.75" customHeight="1">
      <c r="A714" s="27">
        <v>39818</v>
      </c>
      <c r="B714" s="16">
        <v>0.3888888888888889</v>
      </c>
      <c r="C714" s="17" t="s">
        <v>14</v>
      </c>
      <c r="D714" s="17" t="s">
        <v>12</v>
      </c>
      <c r="E714" s="18">
        <v>0</v>
      </c>
      <c r="F714" s="19">
        <f>AVERAGE($E$4:E714)</f>
        <v>52.04172876304024</v>
      </c>
      <c r="G714" s="17" t="s">
        <v>14</v>
      </c>
      <c r="H714" s="18">
        <v>100</v>
      </c>
      <c r="I714" s="19">
        <f>AVERAGE($H$4:H714)</f>
        <v>45.775729646697386</v>
      </c>
      <c r="J714" s="17"/>
      <c r="K714" s="18">
        <f ca="1" t="shared" si="11"/>
        <v>89.18343670938222</v>
      </c>
      <c r="L714" s="28">
        <f>AVERAGE($K$4:K714)</f>
        <v>48.526790391475174</v>
      </c>
    </row>
    <row r="715" spans="1:16384" ht="18.75" customHeight="1">
      <c r="A715" s="27">
        <v>39819</v>
      </c>
      <c r="B715" s="16"/>
      <c r="C715" s="17"/>
      <c r="D715" s="17"/>
      <c r="E715" s="18"/>
      <c r="F715" s="19">
        <f>AVERAGE($E$4:E715)</f>
        <v>52.04172876304024</v>
      </c>
      <c r="G715" s="17"/>
      <c r="H715" s="18"/>
      <c r="I715" s="19">
        <f>AVERAGE($H$4:H715)</f>
        <v>45.775729646697386</v>
      </c>
      <c r="J715" s="17" t="s">
        <v>22</v>
      </c>
      <c r="K715" s="18">
        <f ca="1" t="shared" si="11"/>
        <v>91.6646228428263</v>
      </c>
      <c r="L715" s="28">
        <f>AVERAGE($K$4:K715)</f>
        <v>48.58737723480573</v>
      </c>
    </row>
    <row r="716" spans="1:16384" ht="18.75" customHeight="1">
      <c r="A716" s="27">
        <v>39820</v>
      </c>
      <c r="B716" s="16">
        <v>0.4305555555555556</v>
      </c>
      <c r="C716" s="17" t="s">
        <v>14</v>
      </c>
      <c r="D716" s="17" t="s">
        <v>18</v>
      </c>
      <c r="E716" s="18">
        <v>50</v>
      </c>
      <c r="F716" s="19">
        <f>AVERAGE($E$4:E716)</f>
        <v>52.038690476190474</v>
      </c>
      <c r="G716" s="17" t="s">
        <v>14</v>
      </c>
      <c r="H716" s="18">
        <v>100</v>
      </c>
      <c r="I716" s="19">
        <f>AVERAGE($H$4:H716)</f>
        <v>45.85889570552147</v>
      </c>
      <c r="J716" s="17"/>
      <c r="K716" s="18">
        <f ca="1" t="shared" si="11"/>
        <v>59.393639397135004</v>
      </c>
      <c r="L716" s="28">
        <f>AVERAGE($K$4:K716)</f>
        <v>48.602533282719236</v>
      </c>
    </row>
    <row r="717" spans="1:16384" ht="18.75" customHeight="1">
      <c r="A717" s="27">
        <v>39821</v>
      </c>
      <c r="B717" s="16">
        <v>0.3819444444444444</v>
      </c>
      <c r="C717" s="17" t="s">
        <v>14</v>
      </c>
      <c r="D717" s="17" t="s">
        <v>14</v>
      </c>
      <c r="E717" s="18">
        <v>100</v>
      </c>
      <c r="F717" s="19">
        <f>AVERAGE($E$4:E717)</f>
        <v>52.10995542347697</v>
      </c>
      <c r="G717" s="17" t="s">
        <v>14</v>
      </c>
      <c r="H717" s="18">
        <v>100</v>
      </c>
      <c r="I717" s="19">
        <f>AVERAGE($H$4:H717)</f>
        <v>45.94180704441041</v>
      </c>
      <c r="J717" s="17"/>
      <c r="K717" s="18">
        <f ca="1" t="shared" si="11"/>
        <v>26.0652192628422</v>
      </c>
      <c r="L717" s="28">
        <f>AVERAGE($K$4:K717)</f>
        <v>48.570968417145174</v>
      </c>
    </row>
    <row r="718" spans="1:16384" ht="18.75" customHeight="1">
      <c r="A718" s="27">
        <v>39822</v>
      </c>
      <c r="B718" s="16">
        <v>0.3958333333333333</v>
      </c>
      <c r="C718" s="17" t="s">
        <v>14</v>
      </c>
      <c r="D718" s="17" t="s">
        <v>14</v>
      </c>
      <c r="E718" s="18">
        <v>100</v>
      </c>
      <c r="F718" s="19">
        <f>AVERAGE($E$4:E718)</f>
        <v>52.18100890207715</v>
      </c>
      <c r="G718" s="17" t="s">
        <v>14</v>
      </c>
      <c r="H718" s="18">
        <v>100</v>
      </c>
      <c r="I718" s="19">
        <f>AVERAGE($H$4:H718)</f>
        <v>46.02446483180428</v>
      </c>
      <c r="J718" s="17"/>
      <c r="K718" s="18">
        <f ca="1" t="shared" si="11"/>
        <v>7.651080373232344</v>
      </c>
      <c r="L718" s="28">
        <f>AVERAGE($K$4:K718)</f>
        <v>48.513737804496344</v>
      </c>
    </row>
    <row r="719" spans="1:16384" ht="18.75" customHeight="1">
      <c r="A719" s="27">
        <v>39823</v>
      </c>
      <c r="B719" s="16">
        <v>0.3958333333333333</v>
      </c>
      <c r="C719" s="17" t="s">
        <v>14</v>
      </c>
      <c r="D719" s="17" t="s">
        <v>14</v>
      </c>
      <c r="E719" s="18">
        <v>100</v>
      </c>
      <c r="F719" s="19">
        <f>AVERAGE($E$4:E719)</f>
        <v>52.25185185185185</v>
      </c>
      <c r="G719" s="17" t="s">
        <v>14</v>
      </c>
      <c r="H719" s="18">
        <v>100</v>
      </c>
      <c r="I719" s="19">
        <f>AVERAGE($H$4:H719)</f>
        <v>46.10687022900763</v>
      </c>
      <c r="J719" s="17"/>
      <c r="K719" s="18">
        <f ca="1" t="shared" si="11"/>
        <v>62.393045514850655</v>
      </c>
      <c r="L719" s="28">
        <f>AVERAGE($K$4:K719)</f>
        <v>48.5331223124717</v>
      </c>
    </row>
    <row r="720" spans="1:16384" ht="18.75" customHeight="1">
      <c r="A720" s="27">
        <v>39824</v>
      </c>
      <c r="B720" s="16">
        <v>0.4236111111111111</v>
      </c>
      <c r="C720" s="17" t="s">
        <v>14</v>
      </c>
      <c r="D720" s="17" t="s">
        <v>18</v>
      </c>
      <c r="E720" s="18">
        <v>30</v>
      </c>
      <c r="F720" s="19">
        <f>AVERAGE($E$4:E720)</f>
        <v>52.218934911242606</v>
      </c>
      <c r="G720" s="17" t="s">
        <v>18</v>
      </c>
      <c r="H720" s="18">
        <v>20</v>
      </c>
      <c r="I720" s="19">
        <f>AVERAGE($H$4:H720)</f>
        <v>46.06707317073171</v>
      </c>
      <c r="J720" s="17"/>
      <c r="K720" s="18">
        <f ca="1" t="shared" si="11"/>
        <v>83.23270134826832</v>
      </c>
      <c r="L720" s="28">
        <f>AVERAGE($K$4:K720)</f>
        <v>48.58151782019248</v>
      </c>
    </row>
    <row r="721" spans="1:16384" ht="18.75" customHeight="1">
      <c r="A721" s="27">
        <v>39825</v>
      </c>
      <c r="B721" s="16">
        <v>0.4444444444444444</v>
      </c>
      <c r="C721" s="17" t="s">
        <v>14</v>
      </c>
      <c r="D721" s="17" t="s">
        <v>9</v>
      </c>
      <c r="E721" s="18">
        <v>0</v>
      </c>
      <c r="F721" s="19">
        <f>AVERAGE($E$4:E721)</f>
        <v>52.14180206794683</v>
      </c>
      <c r="G721" s="17" t="s">
        <v>13</v>
      </c>
      <c r="H721" s="18">
        <v>0</v>
      </c>
      <c r="I721" s="19">
        <f>AVERAGE($H$4:H721)</f>
        <v>45.99695585996956</v>
      </c>
      <c r="J721" s="17"/>
      <c r="K721" s="18">
        <f ca="1" t="shared" si="11"/>
        <v>49.492641343201306</v>
      </c>
      <c r="L721" s="28">
        <f>AVERAGE($K$4:K721)</f>
        <v>48.582786794458514</v>
      </c>
    </row>
    <row r="722" spans="1:16384" ht="18.75" customHeight="1">
      <c r="A722" s="27">
        <v>39826</v>
      </c>
      <c r="B722" s="16">
        <v>0.3958333333333333</v>
      </c>
      <c r="C722" s="17" t="s">
        <v>9</v>
      </c>
      <c r="D722" s="17" t="s">
        <v>13</v>
      </c>
      <c r="E722" s="18">
        <v>0</v>
      </c>
      <c r="F722" s="19">
        <f>AVERAGE($E$4:E722)</f>
        <v>52.064896755162245</v>
      </c>
      <c r="G722" s="17" t="s">
        <v>13</v>
      </c>
      <c r="H722" s="18">
        <v>0</v>
      </c>
      <c r="I722" s="19">
        <f>AVERAGE($H$4:H722)</f>
        <v>45.92705167173252</v>
      </c>
      <c r="J722" s="17"/>
      <c r="K722" s="18">
        <f ca="1" t="shared" si="11"/>
        <v>88.3633315800124</v>
      </c>
      <c r="L722" s="28">
        <f>AVERAGE($K$4:K722)</f>
        <v>48.638114394994744</v>
      </c>
    </row>
    <row r="723" spans="1:16384" ht="18.75" customHeight="1">
      <c r="A723" s="27">
        <v>39827</v>
      </c>
      <c r="B723" s="16">
        <v>0.375</v>
      </c>
      <c r="C723" s="17" t="s">
        <v>14</v>
      </c>
      <c r="D723" s="17" t="s">
        <v>9</v>
      </c>
      <c r="E723" s="18">
        <v>0</v>
      </c>
      <c r="F723" s="19">
        <f>AVERAGE($E$4:E723)</f>
        <v>51.98821796759941</v>
      </c>
      <c r="G723" s="17" t="s">
        <v>14</v>
      </c>
      <c r="H723" s="18">
        <v>100</v>
      </c>
      <c r="I723" s="19">
        <f>AVERAGE($H$4:H723)</f>
        <v>46.00910470409712</v>
      </c>
      <c r="J723" s="17"/>
      <c r="K723" s="18">
        <f ca="1" t="shared" si="11"/>
        <v>37.41214730172322</v>
      </c>
      <c r="L723" s="28">
        <f>AVERAGE($K$4:K723)</f>
        <v>48.62252277403187</v>
      </c>
    </row>
    <row r="724" spans="1:16384" ht="18.75" customHeight="1">
      <c r="A724" s="27">
        <v>39828</v>
      </c>
      <c r="B724" s="16">
        <v>0.4166666666666667</v>
      </c>
      <c r="C724" s="17" t="s">
        <v>14</v>
      </c>
      <c r="D724" s="17" t="s">
        <v>9</v>
      </c>
      <c r="E724" s="18">
        <v>0</v>
      </c>
      <c r="F724" s="19">
        <f>AVERAGE($E$4:E724)</f>
        <v>51.911764705882355</v>
      </c>
      <c r="G724" s="17" t="s">
        <v>18</v>
      </c>
      <c r="H724" s="18">
        <v>40</v>
      </c>
      <c r="I724" s="19">
        <f>AVERAGE($H$4:H724)</f>
        <v>46</v>
      </c>
      <c r="J724" s="17"/>
      <c r="K724" s="18">
        <f ca="1" t="shared" si="11"/>
        <v>45.831350223741495</v>
      </c>
      <c r="L724" s="28">
        <f>AVERAGE($K$4:K724)</f>
        <v>48.61865152222842</v>
      </c>
    </row>
    <row r="725" spans="1:16384" ht="18.75" customHeight="1">
      <c r="A725" s="27">
        <v>39829</v>
      </c>
      <c r="B725" s="16">
        <v>0.3958333333333333</v>
      </c>
      <c r="C725" s="17" t="s">
        <v>14</v>
      </c>
      <c r="D725" s="17" t="s">
        <v>9</v>
      </c>
      <c r="E725" s="18">
        <v>0</v>
      </c>
      <c r="F725" s="19">
        <f>AVERAGE($E$4:E725)</f>
        <v>51.83553597650514</v>
      </c>
      <c r="G725" s="17" t="s">
        <v>9</v>
      </c>
      <c r="H725" s="18">
        <v>0</v>
      </c>
      <c r="I725" s="19">
        <f>AVERAGE($H$4:H725)</f>
        <v>45.930408472012104</v>
      </c>
      <c r="J725" s="17"/>
      <c r="K725" s="18">
        <f ca="1" t="shared" si="11"/>
        <v>30.823247365232476</v>
      </c>
      <c r="L725" s="28">
        <f>AVERAGE($K$4:K725)</f>
        <v>48.59400414804975</v>
      </c>
    </row>
    <row r="726" spans="1:16384" ht="18.75" customHeight="1">
      <c r="A726" s="27">
        <v>39830</v>
      </c>
      <c r="B726" s="16">
        <v>0.3958333333333333</v>
      </c>
      <c r="C726" s="17" t="s">
        <v>14</v>
      </c>
      <c r="D726" s="17" t="s">
        <v>9</v>
      </c>
      <c r="E726" s="18">
        <v>0</v>
      </c>
      <c r="F726" s="19">
        <f>AVERAGE($E$4:E726)</f>
        <v>51.759530791788855</v>
      </c>
      <c r="G726" s="17" t="s">
        <v>13</v>
      </c>
      <c r="H726" s="18">
        <v>0</v>
      </c>
      <c r="I726" s="19">
        <f>AVERAGE($H$4:H726)</f>
        <v>45.86102719033233</v>
      </c>
      <c r="J726" s="17"/>
      <c r="K726" s="18">
        <f ca="1" t="shared" si="11"/>
        <v>36.24507394814345</v>
      </c>
      <c r="L726" s="28">
        <f>AVERAGE($K$4:K726)</f>
        <v>48.57692402329193</v>
      </c>
    </row>
    <row r="727" spans="1:16384" ht="18.75" customHeight="1">
      <c r="A727" s="27">
        <v>39831</v>
      </c>
      <c r="B727" s="16">
        <v>0.3611111111111111</v>
      </c>
      <c r="C727" s="17" t="s">
        <v>13</v>
      </c>
      <c r="D727" s="17" t="s">
        <v>18</v>
      </c>
      <c r="E727" s="18">
        <v>0</v>
      </c>
      <c r="F727" s="19">
        <f>AVERAGE($E$4:E727)</f>
        <v>51.68374816983894</v>
      </c>
      <c r="G727" s="17" t="s">
        <v>13</v>
      </c>
      <c r="H727" s="18">
        <v>100</v>
      </c>
      <c r="I727" s="19">
        <f>AVERAGE($H$4:H727)</f>
        <v>45.94268476621418</v>
      </c>
      <c r="J727" s="17"/>
      <c r="K727" s="18">
        <f ca="1" t="shared" si="11"/>
        <v>84.00394471679262</v>
      </c>
      <c r="L727" s="28">
        <f>AVERAGE($K$4:K727)</f>
        <v>48.6258563723161</v>
      </c>
    </row>
    <row r="728" spans="1:16384" ht="18.75" customHeight="1">
      <c r="A728" s="27">
        <v>39832</v>
      </c>
      <c r="B728" s="16">
        <v>0.3819444444444444</v>
      </c>
      <c r="C728" s="17" t="s">
        <v>24</v>
      </c>
      <c r="D728" s="17" t="s">
        <v>13</v>
      </c>
      <c r="E728" s="18">
        <v>80</v>
      </c>
      <c r="F728" s="19">
        <f>AVERAGE($E$4:E728)</f>
        <v>51.72514619883041</v>
      </c>
      <c r="G728" s="17" t="s">
        <v>9</v>
      </c>
      <c r="H728" s="18">
        <v>0</v>
      </c>
      <c r="I728" s="19">
        <f>AVERAGE($H$4:H728)</f>
        <v>45.873493975903614</v>
      </c>
      <c r="J728" s="17"/>
      <c r="K728" s="18">
        <f ca="1" t="shared" si="11"/>
        <v>23.87376362034379</v>
      </c>
      <c r="L728" s="28">
        <f>AVERAGE($K$4:K728)</f>
        <v>48.59171555472717</v>
      </c>
    </row>
    <row r="729" spans="1:16384" ht="18.75" customHeight="1">
      <c r="A729" s="27">
        <v>39833</v>
      </c>
      <c r="B729" s="16">
        <v>0.4166666666666667</v>
      </c>
      <c r="C729" s="17" t="s">
        <v>12</v>
      </c>
      <c r="D729" s="17" t="s">
        <v>13</v>
      </c>
      <c r="E729" s="18">
        <v>0</v>
      </c>
      <c r="F729" s="19">
        <f>AVERAGE($E$4:E729)</f>
        <v>51.64963503649635</v>
      </c>
      <c r="G729" s="17" t="s">
        <v>9</v>
      </c>
      <c r="H729" s="18">
        <v>20</v>
      </c>
      <c r="I729" s="19">
        <f>AVERAGE($H$4:H729)</f>
        <v>45.83458646616541</v>
      </c>
      <c r="J729" s="17"/>
      <c r="K729" s="18">
        <f ca="1" t="shared" si="11"/>
        <v>85.36521539636992</v>
      </c>
      <c r="L729" s="28">
        <f>AVERAGE($K$4:K729)</f>
        <v>48.6423677583658</v>
      </c>
    </row>
    <row r="730" spans="1:16384" ht="18.75" customHeight="1">
      <c r="A730" s="27">
        <v>39834</v>
      </c>
      <c r="B730" s="16">
        <v>0.4444444444444444</v>
      </c>
      <c r="C730" s="17" t="s">
        <v>14</v>
      </c>
      <c r="D730" s="17" t="s">
        <v>9</v>
      </c>
      <c r="E730" s="18">
        <v>0</v>
      </c>
      <c r="F730" s="19">
        <f>AVERAGE($E$4:E730)</f>
        <v>51.57434402332362</v>
      </c>
      <c r="G730" s="17" t="s">
        <v>13</v>
      </c>
      <c r="H730" s="18">
        <v>0</v>
      </c>
      <c r="I730" s="19">
        <f>AVERAGE($H$4:H730)</f>
        <v>45.765765765765764</v>
      </c>
      <c r="J730" s="17"/>
      <c r="K730" s="18">
        <f ca="1" t="shared" si="11"/>
        <v>92.91310774898491</v>
      </c>
      <c r="L730" s="28">
        <f>AVERAGE($K$4:K730)</f>
        <v>48.703262861516585</v>
      </c>
    </row>
    <row r="731" spans="1:16384" ht="18.75" customHeight="1">
      <c r="A731" s="27">
        <v>39835</v>
      </c>
      <c r="B731" s="16">
        <v>0.375</v>
      </c>
      <c r="C731" s="17" t="s">
        <v>13</v>
      </c>
      <c r="D731" s="17" t="s">
        <v>13</v>
      </c>
      <c r="E731" s="18">
        <v>100</v>
      </c>
      <c r="F731" s="19">
        <f>AVERAGE($E$4:E731)</f>
        <v>51.6448326055313</v>
      </c>
      <c r="G731" s="17" t="s">
        <v>13</v>
      </c>
      <c r="H731" s="18">
        <v>100</v>
      </c>
      <c r="I731" s="19">
        <f>AVERAGE($H$4:H731)</f>
        <v>45.84707646176911</v>
      </c>
      <c r="J731" s="17"/>
      <c r="K731" s="18">
        <f ca="1" t="shared" si="11"/>
        <v>20.763902780833643</v>
      </c>
      <c r="L731" s="28">
        <f>AVERAGE($K$4:K731)</f>
        <v>48.664884619647516</v>
      </c>
    </row>
    <row r="732" spans="1:16384" ht="18.75" customHeight="1">
      <c r="A732" s="27">
        <v>39836</v>
      </c>
      <c r="B732" s="16">
        <v>0.3958333333333333</v>
      </c>
      <c r="C732" s="17" t="s">
        <v>13</v>
      </c>
      <c r="D732" s="17" t="s">
        <v>11</v>
      </c>
      <c r="E732" s="18">
        <v>20</v>
      </c>
      <c r="F732" s="19">
        <f>AVERAGE($E$4:E732)</f>
        <v>51.598837209302324</v>
      </c>
      <c r="G732" s="17"/>
      <c r="H732" s="18"/>
      <c r="I732" s="19">
        <f>AVERAGE($H$4:H732)</f>
        <v>45.84707646176911</v>
      </c>
      <c r="J732" s="17"/>
      <c r="K732" s="18">
        <f ca="1" t="shared" si="11"/>
        <v>43.42191056720728</v>
      </c>
      <c r="L732" s="28">
        <f>AVERAGE($K$4:K732)</f>
        <v>48.657692611345134</v>
      </c>
    </row>
    <row r="733" spans="1:16384" ht="18.75" customHeight="1">
      <c r="A733" s="27">
        <v>39838</v>
      </c>
      <c r="B733" s="16">
        <v>0.3854166666666667</v>
      </c>
      <c r="C733" s="17" t="s">
        <v>12</v>
      </c>
      <c r="D733" s="17" t="s">
        <v>9</v>
      </c>
      <c r="E733" s="18">
        <v>10</v>
      </c>
      <c r="F733" s="19">
        <f>AVERAGE($E$4:E733)</f>
        <v>51.53846153846154</v>
      </c>
      <c r="G733" s="17" t="s">
        <v>9</v>
      </c>
      <c r="H733" s="18">
        <v>10</v>
      </c>
      <c r="I733" s="19">
        <f>AVERAGE($H$4:H733)</f>
        <v>45.793413173652695</v>
      </c>
      <c r="J733" s="17"/>
      <c r="K733" s="18">
        <f ca="1" t="shared" si="11"/>
        <v>67.71638054267761</v>
      </c>
      <c r="L733" s="28">
        <f>AVERAGE($K$4:K733)</f>
        <v>48.68380040303189</v>
      </c>
    </row>
    <row r="734" spans="1:16384" ht="18.75" customHeight="1">
      <c r="A734" s="27">
        <v>39839</v>
      </c>
      <c r="B734" s="16">
        <v>0.3888888888888889</v>
      </c>
      <c r="C734" s="17" t="s">
        <v>13</v>
      </c>
      <c r="D734" s="17" t="s">
        <v>9</v>
      </c>
      <c r="E734" s="18">
        <v>10</v>
      </c>
      <c r="F734" s="19">
        <f>AVERAGE($E$4:E734)</f>
        <v>51.47826086956522</v>
      </c>
      <c r="G734" s="17" t="s">
        <v>9</v>
      </c>
      <c r="H734" s="18">
        <v>10</v>
      </c>
      <c r="I734" s="19">
        <f>AVERAGE($H$4:H734)</f>
        <v>45.73991031390135</v>
      </c>
      <c r="J734" s="17"/>
      <c r="K734" s="18">
        <f ca="1" t="shared" si="11"/>
        <v>63.70600963682938</v>
      </c>
      <c r="L734" s="28">
        <f>AVERAGE($K$4:K734)</f>
        <v>48.70435062086198</v>
      </c>
    </row>
    <row r="735" spans="1:16384" ht="18.75" customHeight="1">
      <c r="A735" s="27">
        <v>39840</v>
      </c>
      <c r="B735" s="16">
        <v>0.3958333333333333</v>
      </c>
      <c r="C735" s="17" t="s">
        <v>9</v>
      </c>
      <c r="D735" s="17" t="s">
        <v>9</v>
      </c>
      <c r="E735" s="18">
        <v>100</v>
      </c>
      <c r="F735" s="19">
        <f>AVERAGE($E$4:E735)</f>
        <v>51.54848046309696</v>
      </c>
      <c r="G735" s="17" t="s">
        <v>9</v>
      </c>
      <c r="H735" s="18">
        <v>100</v>
      </c>
      <c r="I735" s="19">
        <f>AVERAGE($H$4:H735)</f>
        <v>45.82089552238806</v>
      </c>
      <c r="J735" s="17"/>
      <c r="K735" s="18">
        <f ca="1" t="shared" si="11"/>
        <v>77.85334330129086</v>
      </c>
      <c r="L735" s="28">
        <f>AVERAGE($K$4:K735)</f>
        <v>48.74417164911393</v>
      </c>
    </row>
    <row r="736" spans="1:16384" ht="18.75" customHeight="1">
      <c r="A736" s="27">
        <v>39841</v>
      </c>
      <c r="B736" s="16">
        <v>0.375</v>
      </c>
      <c r="C736" s="17" t="s">
        <v>14</v>
      </c>
      <c r="D736" s="17" t="s">
        <v>9</v>
      </c>
      <c r="E736" s="18">
        <v>0</v>
      </c>
      <c r="F736" s="19">
        <f>AVERAGE($E$4:E736)</f>
        <v>51.47398843930636</v>
      </c>
      <c r="G736" s="17" t="s">
        <v>9</v>
      </c>
      <c r="H736" s="18">
        <v>0</v>
      </c>
      <c r="I736" s="19">
        <f>AVERAGE($H$4:H736)</f>
        <v>45.75260804769002</v>
      </c>
      <c r="J736" s="17"/>
      <c r="K736" s="18">
        <f ca="1" t="shared" si="11"/>
        <v>18.817261977496802</v>
      </c>
      <c r="L736" s="28">
        <f>AVERAGE($K$4:K736)</f>
        <v>48.703343668661525</v>
      </c>
    </row>
    <row r="737" spans="1:16384" ht="18.75" customHeight="1">
      <c r="A737" s="27">
        <v>39842</v>
      </c>
      <c r="B737" s="16">
        <v>0.4166666666666667</v>
      </c>
      <c r="C737" s="17" t="s">
        <v>14</v>
      </c>
      <c r="D737" s="17" t="s">
        <v>14</v>
      </c>
      <c r="E737" s="18">
        <v>100</v>
      </c>
      <c r="F737" s="19">
        <f>AVERAGE($E$4:E737)</f>
        <v>51.544011544011546</v>
      </c>
      <c r="G737" s="17" t="s">
        <v>14</v>
      </c>
      <c r="H737" s="18">
        <v>100</v>
      </c>
      <c r="I737" s="19">
        <f>AVERAGE($H$4:H737)</f>
        <v>45.833333333333336</v>
      </c>
      <c r="J737" s="17"/>
      <c r="K737" s="18">
        <f ca="1" t="shared" si="11"/>
        <v>25.462580996092065</v>
      </c>
      <c r="L737" s="28">
        <f>AVERAGE($K$4:K737)</f>
        <v>48.67168050425748</v>
      </c>
    </row>
    <row r="738" spans="1:16384" ht="18.75" customHeight="1">
      <c r="A738" s="27">
        <v>39843</v>
      </c>
      <c r="B738" s="16">
        <v>0.3819444444444444</v>
      </c>
      <c r="C738" s="17" t="s">
        <v>14</v>
      </c>
      <c r="D738" s="17" t="s">
        <v>14</v>
      </c>
      <c r="E738" s="18">
        <v>100</v>
      </c>
      <c r="F738" s="19">
        <f>AVERAGE($E$4:E738)</f>
        <v>51.61383285302594</v>
      </c>
      <c r="G738" s="17" t="s">
        <v>18</v>
      </c>
      <c r="H738" s="18">
        <v>80</v>
      </c>
      <c r="I738" s="19">
        <f>AVERAGE($H$4:H738)</f>
        <v>45.88410104011887</v>
      </c>
      <c r="J738" s="17"/>
      <c r="K738" s="18">
        <f ca="1" t="shared" si="11"/>
        <v>89.14066262017735</v>
      </c>
      <c r="L738" s="28">
        <f>AVERAGE($K$4:K738)</f>
        <v>48.72674034387098</v>
      </c>
    </row>
    <row r="739" spans="1:16384" ht="18.75" customHeight="1">
      <c r="A739" s="27">
        <v>39844</v>
      </c>
      <c r="B739" s="16">
        <v>0.3888888888888889</v>
      </c>
      <c r="C739" s="17" t="s">
        <v>9</v>
      </c>
      <c r="D739" s="17" t="s">
        <v>18</v>
      </c>
      <c r="E739" s="18">
        <v>60</v>
      </c>
      <c r="F739" s="19">
        <f>AVERAGE($E$4:E739)</f>
        <v>51.62589928057554</v>
      </c>
      <c r="G739" s="17" t="s">
        <v>14</v>
      </c>
      <c r="H739" s="18">
        <v>0</v>
      </c>
      <c r="I739" s="19">
        <f>AVERAGE($H$4:H739)</f>
        <v>45.8160237388724</v>
      </c>
      <c r="J739" s="17"/>
      <c r="K739" s="18">
        <f ca="1" t="shared" si="11"/>
        <v>71.58029276172142</v>
      </c>
      <c r="L739" s="28">
        <f>AVERAGE($K$4:K739)</f>
        <v>48.75779136617784</v>
      </c>
    </row>
    <row r="740" spans="1:16384" ht="18.75" customHeight="1">
      <c r="A740" s="27">
        <v>39845</v>
      </c>
      <c r="B740" s="16">
        <v>0.3680555555555556</v>
      </c>
      <c r="C740" s="17" t="s">
        <v>12</v>
      </c>
      <c r="D740" s="17" t="s">
        <v>14</v>
      </c>
      <c r="E740" s="18">
        <v>0</v>
      </c>
      <c r="F740" s="19">
        <f>AVERAGE($E$4:E740)</f>
        <v>51.55172413793103</v>
      </c>
      <c r="G740" s="17" t="s">
        <v>12</v>
      </c>
      <c r="H740" s="18">
        <v>100</v>
      </c>
      <c r="I740" s="19">
        <f>AVERAGE($H$4:H740)</f>
        <v>45.8962962962963</v>
      </c>
      <c r="J740" s="17"/>
      <c r="K740" s="18">
        <f ca="1" t="shared" si="11"/>
        <v>11.187912866067684</v>
      </c>
      <c r="L740" s="28">
        <f>AVERAGE($K$4:K740)</f>
        <v>48.70681459752097</v>
      </c>
    </row>
    <row r="741" spans="1:16384" ht="18.75" customHeight="1">
      <c r="A741" s="27">
        <v>39846</v>
      </c>
      <c r="B741" s="16">
        <v>0.375</v>
      </c>
      <c r="C741" s="17" t="s">
        <v>12</v>
      </c>
      <c r="D741" s="17" t="s">
        <v>9</v>
      </c>
      <c r="E741" s="18">
        <v>0</v>
      </c>
      <c r="F741" s="19">
        <f>AVERAGE($E$4:E741)</f>
        <v>51.47776183644189</v>
      </c>
      <c r="G741" s="17" t="s">
        <v>9</v>
      </c>
      <c r="H741" s="18">
        <v>0</v>
      </c>
      <c r="I741" s="19">
        <f>AVERAGE($H$4:H741)</f>
        <v>45.828402366863905</v>
      </c>
      <c r="J741" s="17"/>
      <c r="K741" s="18">
        <f ca="1" t="shared" si="11"/>
        <v>97.62495765072548</v>
      </c>
      <c r="L741" s="28">
        <f>AVERAGE($K$4:K741)</f>
        <v>48.77309934420553</v>
      </c>
    </row>
    <row r="742" spans="1:16384" ht="18.75" customHeight="1">
      <c r="A742" s="27">
        <v>39847</v>
      </c>
      <c r="B742" s="16">
        <v>0.375</v>
      </c>
      <c r="C742" s="17" t="s">
        <v>11</v>
      </c>
      <c r="D742" s="17" t="s">
        <v>14</v>
      </c>
      <c r="E742" s="18">
        <v>0</v>
      </c>
      <c r="F742" s="19">
        <f>AVERAGE($E$4:E742)</f>
        <v>51.40401146131805</v>
      </c>
      <c r="G742" s="17" t="s">
        <v>9</v>
      </c>
      <c r="H742" s="18">
        <v>0</v>
      </c>
      <c r="I742" s="19">
        <f>AVERAGE($H$4:H742)</f>
        <v>45.76070901033973</v>
      </c>
      <c r="J742" s="17"/>
      <c r="K742" s="18">
        <f ca="1" t="shared" si="11"/>
        <v>95.84178777488601</v>
      </c>
      <c r="L742" s="28">
        <f>AVERAGE($K$4:K742)</f>
        <v>48.83679175074231</v>
      </c>
    </row>
    <row r="743" spans="1:16384" ht="18.75" customHeight="1">
      <c r="A743" s="27">
        <v>39848</v>
      </c>
      <c r="B743" s="16">
        <v>0.3576388888888889</v>
      </c>
      <c r="C743" s="17" t="s">
        <v>12</v>
      </c>
      <c r="D743" s="17" t="s">
        <v>12</v>
      </c>
      <c r="E743" s="18">
        <v>100</v>
      </c>
      <c r="F743" s="19">
        <f>AVERAGE($E$4:E743)</f>
        <v>51.47353361945637</v>
      </c>
      <c r="G743" s="17" t="s">
        <v>13</v>
      </c>
      <c r="H743" s="18">
        <v>20</v>
      </c>
      <c r="I743" s="19">
        <f>AVERAGE($H$4:H743)</f>
        <v>45.72271386430678</v>
      </c>
      <c r="J743" s="17"/>
      <c r="K743" s="18">
        <f ca="1" t="shared" si="11"/>
        <v>83.33043715551813</v>
      </c>
      <c r="L743" s="28">
        <f>AVERAGE($K$4:K743)</f>
        <v>48.88340478507309</v>
      </c>
    </row>
    <row r="744" spans="1:16384" ht="18.75" customHeight="1">
      <c r="A744" s="27">
        <v>39849</v>
      </c>
      <c r="B744" s="16">
        <v>0.3680555555555556</v>
      </c>
      <c r="C744" s="17" t="s">
        <v>13</v>
      </c>
      <c r="D744" s="17" t="s">
        <v>18</v>
      </c>
      <c r="E744" s="18">
        <v>0</v>
      </c>
      <c r="F744" s="19">
        <f>AVERAGE($E$4:E744)</f>
        <v>51.4</v>
      </c>
      <c r="G744" s="17" t="s">
        <v>14</v>
      </c>
      <c r="H744" s="18">
        <v>0</v>
      </c>
      <c r="I744" s="19">
        <f>AVERAGE($H$4:H744)</f>
        <v>45.65537555228277</v>
      </c>
      <c r="J744" s="17"/>
      <c r="K744" s="18">
        <f ca="1" t="shared" si="11"/>
        <v>9.356004343587632</v>
      </c>
      <c r="L744" s="28">
        <f>AVERAGE($K$4:K744)</f>
        <v>48.830061464639236</v>
      </c>
    </row>
    <row r="745" spans="1:16384" ht="18.75" customHeight="1">
      <c r="A745" s="27">
        <v>39850</v>
      </c>
      <c r="B745" s="16">
        <v>0.375</v>
      </c>
      <c r="C745" s="17" t="s">
        <v>13</v>
      </c>
      <c r="D745" s="17" t="s">
        <v>13</v>
      </c>
      <c r="E745" s="18">
        <v>100</v>
      </c>
      <c r="F745" s="19">
        <f>AVERAGE($E$4:E745)</f>
        <v>51.469329529243936</v>
      </c>
      <c r="G745" s="17" t="s">
        <v>9</v>
      </c>
      <c r="H745" s="18">
        <v>0</v>
      </c>
      <c r="I745" s="19">
        <f>AVERAGE($H$4:H745)</f>
        <v>45.588235294117645</v>
      </c>
      <c r="J745" s="17"/>
      <c r="K745" s="18">
        <f ca="1" t="shared" si="11"/>
        <v>6.451358374130595</v>
      </c>
      <c r="L745" s="28">
        <f>AVERAGE($K$4:K745)</f>
        <v>48.77294730953073</v>
      </c>
    </row>
    <row r="746" spans="1:16384" ht="18.75" customHeight="1">
      <c r="A746" s="27">
        <v>39851</v>
      </c>
      <c r="B746" s="16">
        <v>0.375</v>
      </c>
      <c r="C746" s="17" t="s">
        <v>12</v>
      </c>
      <c r="D746" s="17" t="s">
        <v>12</v>
      </c>
      <c r="E746" s="18">
        <v>100</v>
      </c>
      <c r="F746" s="19">
        <f>AVERAGE($E$4:E746)</f>
        <v>51.53846153846154</v>
      </c>
      <c r="G746" s="17" t="s">
        <v>9</v>
      </c>
      <c r="H746" s="18">
        <v>50</v>
      </c>
      <c r="I746" s="19">
        <f>AVERAGE($H$4:H746)</f>
        <v>45.59471365638767</v>
      </c>
      <c r="J746" s="17"/>
      <c r="K746" s="18">
        <f ca="1" t="shared" si="11"/>
        <v>79.92329233657009</v>
      </c>
      <c r="L746" s="28">
        <f>AVERAGE($K$4:K746)</f>
        <v>48.81487240377977</v>
      </c>
    </row>
    <row r="747" spans="1:16384" ht="18.75" customHeight="1">
      <c r="A747" s="27">
        <v>39852</v>
      </c>
      <c r="B747" s="16">
        <v>0.375</v>
      </c>
      <c r="C747" s="17" t="s">
        <v>11</v>
      </c>
      <c r="D747" s="17" t="s">
        <v>18</v>
      </c>
      <c r="E747" s="18">
        <v>20</v>
      </c>
      <c r="F747" s="19">
        <f>AVERAGE($E$4:E747)</f>
        <v>51.493598862019915</v>
      </c>
      <c r="G747" s="17" t="s">
        <v>9</v>
      </c>
      <c r="H747" s="18">
        <v>20</v>
      </c>
      <c r="I747" s="19">
        <f>AVERAGE($H$4:H747)</f>
        <v>45.557184750733136</v>
      </c>
      <c r="J747" s="17"/>
      <c r="K747" s="18">
        <f ca="1" t="shared" si="11"/>
        <v>47.786737454797375</v>
      </c>
      <c r="L747" s="28">
        <f>AVERAGE($K$4:K747)</f>
        <v>48.81349050196663</v>
      </c>
    </row>
    <row r="748" spans="1:16384" ht="18.75" customHeight="1">
      <c r="A748" s="27">
        <v>39853</v>
      </c>
      <c r="B748" s="16">
        <v>0.3888888888888889</v>
      </c>
      <c r="C748" s="17" t="s">
        <v>11</v>
      </c>
      <c r="D748" s="17" t="s">
        <v>13</v>
      </c>
      <c r="E748" s="18">
        <v>70</v>
      </c>
      <c r="F748" s="19">
        <f>AVERAGE($E$4:E748)</f>
        <v>51.51988636363637</v>
      </c>
      <c r="G748" s="17" t="s">
        <v>11</v>
      </c>
      <c r="H748" s="18">
        <v>100</v>
      </c>
      <c r="I748" s="19">
        <f>AVERAGE($H$4:H748)</f>
        <v>45.63689604685212</v>
      </c>
      <c r="J748" s="17"/>
      <c r="K748" s="18">
        <f ca="1" t="shared" si="11"/>
        <v>34.68124356505804</v>
      </c>
      <c r="L748" s="28">
        <f>AVERAGE($K$4:K748)</f>
        <v>48.794521042990915</v>
      </c>
    </row>
    <row r="749" spans="1:16384" ht="18.75" customHeight="1">
      <c r="A749" s="27">
        <v>39854</v>
      </c>
      <c r="B749" s="16">
        <v>0.4166666666666667</v>
      </c>
      <c r="C749" s="17" t="s">
        <v>14</v>
      </c>
      <c r="D749" s="17" t="s">
        <v>18</v>
      </c>
      <c r="E749" s="18">
        <v>70</v>
      </c>
      <c r="F749" s="19">
        <f>AVERAGE($E$4:E749)</f>
        <v>51.54609929078014</v>
      </c>
      <c r="G749" s="17" t="s">
        <v>14</v>
      </c>
      <c r="H749" s="18">
        <v>100</v>
      </c>
      <c r="I749" s="19">
        <f>AVERAGE($H$4:H749)</f>
        <v>45.71637426900585</v>
      </c>
      <c r="J749" s="17"/>
      <c r="K749" s="18">
        <f ca="1" t="shared" si="11"/>
        <v>25.62575243500824</v>
      </c>
      <c r="L749" s="28">
        <f>AVERAGE($K$4:K749)</f>
        <v>48.763463712417206</v>
      </c>
    </row>
    <row r="750" spans="1:16384" ht="18.75" customHeight="1">
      <c r="A750" s="27">
        <v>39855</v>
      </c>
      <c r="B750" s="16">
        <v>0.40277777777777773</v>
      </c>
      <c r="C750" s="17" t="s">
        <v>14</v>
      </c>
      <c r="D750" s="17" t="s">
        <v>18</v>
      </c>
      <c r="E750" s="18">
        <v>60</v>
      </c>
      <c r="F750" s="19">
        <f>AVERAGE($E$4:E750)</f>
        <v>51.55807365439094</v>
      </c>
      <c r="G750" s="17" t="s">
        <v>9</v>
      </c>
      <c r="H750" s="18">
        <v>30</v>
      </c>
      <c r="I750" s="19">
        <f>AVERAGE($H$4:H750)</f>
        <v>45.693430656934304</v>
      </c>
      <c r="J750" s="17"/>
      <c r="K750" s="18">
        <f ca="1" t="shared" si="11"/>
        <v>91.64736421594645</v>
      </c>
      <c r="L750" s="28">
        <f>AVERAGE($K$4:K750)</f>
        <v>48.8208718790886</v>
      </c>
    </row>
    <row r="751" spans="1:16384" ht="18.75" customHeight="1">
      <c r="A751" s="27">
        <v>39856</v>
      </c>
      <c r="B751" s="16">
        <v>0.4166666666666667</v>
      </c>
      <c r="C751" s="17" t="s">
        <v>14</v>
      </c>
      <c r="D751" s="17" t="s">
        <v>18</v>
      </c>
      <c r="E751" s="18">
        <v>50</v>
      </c>
      <c r="F751" s="19">
        <f>AVERAGE($E$4:E751)</f>
        <v>51.55586987270156</v>
      </c>
      <c r="G751" s="17" t="s">
        <v>13</v>
      </c>
      <c r="H751" s="18">
        <v>0</v>
      </c>
      <c r="I751" s="19">
        <f>AVERAGE($H$4:H751)</f>
        <v>45.626822157434404</v>
      </c>
      <c r="J751" s="17"/>
      <c r="K751" s="18">
        <f ca="1" t="shared" si="11"/>
        <v>89.89666481016938</v>
      </c>
      <c r="L751" s="28">
        <f>AVERAGE($K$4:K751)</f>
        <v>48.87578604076117</v>
      </c>
    </row>
    <row r="752" spans="1:16384" ht="18.75" customHeight="1">
      <c r="A752" s="27">
        <v>39857</v>
      </c>
      <c r="B752" s="16">
        <v>0.5381944444444444</v>
      </c>
      <c r="C752" s="17" t="s">
        <v>14</v>
      </c>
      <c r="D752" s="17" t="s">
        <v>9</v>
      </c>
      <c r="E752" s="18">
        <v>0</v>
      </c>
      <c r="F752" s="19">
        <f>AVERAGE($E$4:E752)</f>
        <v>51.483050847457626</v>
      </c>
      <c r="G752" s="17" t="s">
        <v>18</v>
      </c>
      <c r="H752" s="18">
        <v>75</v>
      </c>
      <c r="I752" s="19">
        <f>AVERAGE($H$4:H752)</f>
        <v>45.66957787481805</v>
      </c>
      <c r="J752" s="17"/>
      <c r="K752" s="18">
        <f ca="1" t="shared" si="11"/>
        <v>96.2778006734803</v>
      </c>
      <c r="L752" s="28">
        <f>AVERAGE($K$4:K752)</f>
        <v>48.93907310969671</v>
      </c>
    </row>
    <row r="753" spans="1:16384" ht="18.75" customHeight="1">
      <c r="A753" s="27">
        <v>39858</v>
      </c>
      <c r="B753" s="16">
        <v>0.4513888888888889</v>
      </c>
      <c r="C753" s="17" t="s">
        <v>14</v>
      </c>
      <c r="D753" s="17" t="s">
        <v>18</v>
      </c>
      <c r="E753" s="18">
        <v>60</v>
      </c>
      <c r="F753" s="19">
        <f>AVERAGE($E$4:E753)</f>
        <v>51.4950634696756</v>
      </c>
      <c r="G753" s="17" t="s">
        <v>18</v>
      </c>
      <c r="H753" s="18">
        <v>40</v>
      </c>
      <c r="I753" s="19">
        <f>AVERAGE($H$4:H753)</f>
        <v>45.661337209302324</v>
      </c>
      <c r="J753" s="17"/>
      <c r="K753" s="18">
        <f ca="1" t="shared" si="11"/>
        <v>65.41311425009626</v>
      </c>
      <c r="L753" s="28">
        <f>AVERAGE($K$4:K753)</f>
        <v>48.96103849788391</v>
      </c>
    </row>
    <row r="754" spans="1:16384" ht="18.75" customHeight="1">
      <c r="A754" s="27">
        <v>39859</v>
      </c>
      <c r="B754" s="16">
        <v>0.3541666666666667</v>
      </c>
      <c r="C754" s="17" t="s">
        <v>14</v>
      </c>
      <c r="D754" s="17" t="s">
        <v>14</v>
      </c>
      <c r="E754" s="18">
        <v>100</v>
      </c>
      <c r="F754" s="19">
        <f>AVERAGE($E$4:E754)</f>
        <v>51.563380281690144</v>
      </c>
      <c r="G754" s="17" t="s">
        <v>9</v>
      </c>
      <c r="H754" s="18">
        <v>0</v>
      </c>
      <c r="I754" s="19">
        <f>AVERAGE($H$4:H754)</f>
        <v>45.595065312046444</v>
      </c>
      <c r="J754" s="17"/>
      <c r="K754" s="18">
        <f ca="1" t="shared" si="11"/>
        <v>43.32775019537287</v>
      </c>
      <c r="L754" s="28">
        <f>AVERAGE($K$4:K754)</f>
        <v>48.95353744821346</v>
      </c>
    </row>
    <row r="755" spans="1:16384" ht="18.75" customHeight="1">
      <c r="A755" s="27">
        <v>39861</v>
      </c>
      <c r="B755" s="16">
        <v>0.375</v>
      </c>
      <c r="C755" s="17" t="s">
        <v>14</v>
      </c>
      <c r="D755" s="17" t="s">
        <v>9</v>
      </c>
      <c r="E755" s="18">
        <v>0</v>
      </c>
      <c r="F755" s="19">
        <f>AVERAGE($E$4:E755)</f>
        <v>51.49085794655415</v>
      </c>
      <c r="G755" s="17" t="s">
        <v>9</v>
      </c>
      <c r="H755" s="18">
        <v>0</v>
      </c>
      <c r="I755" s="19">
        <f>AVERAGE($H$4:H755)</f>
        <v>45.528985507246375</v>
      </c>
      <c r="J755" s="17"/>
      <c r="K755" s="18">
        <f ca="1" t="shared" si="11"/>
        <v>42.967368756972405</v>
      </c>
      <c r="L755" s="28">
        <f>AVERAGE($K$4:K755)</f>
        <v>48.94557711750702</v>
      </c>
    </row>
    <row r="756" spans="1:16384" ht="18.75" customHeight="1">
      <c r="A756" s="27">
        <v>39862</v>
      </c>
      <c r="B756" s="16">
        <v>0.3541666666666667</v>
      </c>
      <c r="C756" s="17" t="s">
        <v>14</v>
      </c>
      <c r="D756" s="17" t="s">
        <v>9</v>
      </c>
      <c r="E756" s="18">
        <v>0</v>
      </c>
      <c r="F756" s="19">
        <f>AVERAGE($E$4:E756)</f>
        <v>51.418539325842694</v>
      </c>
      <c r="G756" s="17" t="s">
        <v>14</v>
      </c>
      <c r="H756" s="18">
        <v>100</v>
      </c>
      <c r="I756" s="19">
        <f>AVERAGE($H$4:H756)</f>
        <v>45.60781476121563</v>
      </c>
      <c r="J756" s="17"/>
      <c r="K756" s="18">
        <f ca="1" t="shared" si="11"/>
        <v>3.6612622259566407</v>
      </c>
      <c r="L756" s="28">
        <f>AVERAGE($K$4:K756)</f>
        <v>48.88543858511452</v>
      </c>
    </row>
    <row r="757" spans="1:16384" ht="18.75" customHeight="1">
      <c r="A757" s="27">
        <v>39863</v>
      </c>
      <c r="B757" s="16">
        <v>0.3680555555555556</v>
      </c>
      <c r="C757" s="17" t="s">
        <v>14</v>
      </c>
      <c r="D757" s="17" t="s">
        <v>14</v>
      </c>
      <c r="E757" s="18">
        <v>100</v>
      </c>
      <c r="F757" s="19">
        <f>AVERAGE($E$4:E757)</f>
        <v>51.486676016830295</v>
      </c>
      <c r="G757" s="17" t="s">
        <v>9</v>
      </c>
      <c r="H757" s="18">
        <v>0</v>
      </c>
      <c r="I757" s="19">
        <f>AVERAGE($H$4:H757)</f>
        <v>45.54190751445087</v>
      </c>
      <c r="J757" s="17"/>
      <c r="K757" s="18">
        <f ca="1" t="shared" si="11"/>
        <v>78.38902112016879</v>
      </c>
      <c r="L757" s="28">
        <f>AVERAGE($K$4:K757)</f>
        <v>48.92456800492229</v>
      </c>
    </row>
    <row r="758" spans="1:16384" ht="18.75" customHeight="1">
      <c r="A758" s="27">
        <v>39864</v>
      </c>
      <c r="B758" s="16">
        <v>0.3819444444444444</v>
      </c>
      <c r="C758" s="17" t="s">
        <v>14</v>
      </c>
      <c r="D758" s="17" t="s">
        <v>9</v>
      </c>
      <c r="E758" s="18">
        <v>0</v>
      </c>
      <c r="F758" s="19">
        <f>AVERAGE($E$4:E758)</f>
        <v>51.41456582633053</v>
      </c>
      <c r="G758" s="17" t="s">
        <v>9</v>
      </c>
      <c r="H758" s="18">
        <v>0</v>
      </c>
      <c r="I758" s="19">
        <f>AVERAGE($H$4:H758)</f>
        <v>45.476190476190474</v>
      </c>
      <c r="J758" s="17"/>
      <c r="K758" s="18">
        <f ca="1" t="shared" si="11"/>
        <v>79.70912117767872</v>
      </c>
      <c r="L758" s="28">
        <f>AVERAGE($K$4:K758)</f>
        <v>48.96534224753522</v>
      </c>
    </row>
    <row r="759" spans="1:16384" ht="18.75" customHeight="1">
      <c r="A759" s="27">
        <v>39865</v>
      </c>
      <c r="B759" s="16">
        <v>0.3541666666666667</v>
      </c>
      <c r="C759" s="17" t="s">
        <v>14</v>
      </c>
      <c r="D759" s="17" t="s">
        <v>18</v>
      </c>
      <c r="E759" s="18">
        <v>70</v>
      </c>
      <c r="F759" s="19">
        <f>AVERAGE($E$4:E759)</f>
        <v>51.44055944055944</v>
      </c>
      <c r="G759" s="17" t="s">
        <v>9</v>
      </c>
      <c r="H759" s="18">
        <v>0</v>
      </c>
      <c r="I759" s="19">
        <f>AVERAGE($H$4:H759)</f>
        <v>45.41066282420749</v>
      </c>
      <c r="J759" s="17"/>
      <c r="K759" s="18">
        <f ca="1" t="shared" si="11"/>
        <v>44.41178598272071</v>
      </c>
      <c r="L759" s="28">
        <f>AVERAGE($K$4:K759)</f>
        <v>48.95931902496271</v>
      </c>
    </row>
    <row r="760" spans="1:16384" ht="18.75" customHeight="1">
      <c r="A760" s="27">
        <v>39867</v>
      </c>
      <c r="B760" s="16">
        <v>0.3645833333333333</v>
      </c>
      <c r="C760" s="17" t="s">
        <v>13</v>
      </c>
      <c r="D760" s="17" t="s">
        <v>13</v>
      </c>
      <c r="E760" s="18">
        <v>100</v>
      </c>
      <c r="F760" s="19">
        <f>AVERAGE($E$4:E760)</f>
        <v>51.50837988826816</v>
      </c>
      <c r="G760" s="17" t="s">
        <v>9</v>
      </c>
      <c r="H760" s="18">
        <v>50</v>
      </c>
      <c r="I760" s="19">
        <f>AVERAGE($H$4:H760)</f>
        <v>45.41726618705036</v>
      </c>
      <c r="J760" s="17"/>
      <c r="K760" s="18">
        <f ca="1" t="shared" si="11"/>
        <v>89.28283630007749</v>
      </c>
      <c r="L760" s="28">
        <f>AVERAGE($K$4:K760)</f>
        <v>49.012586551085725</v>
      </c>
    </row>
    <row r="761" spans="1:16384" ht="18.75" customHeight="1">
      <c r="A761" s="27">
        <v>39868</v>
      </c>
      <c r="B761" s="16">
        <v>0.40277777777777773</v>
      </c>
      <c r="C761" s="17" t="s">
        <v>14</v>
      </c>
      <c r="D761" s="17" t="s">
        <v>9</v>
      </c>
      <c r="E761" s="18">
        <v>0</v>
      </c>
      <c r="F761" s="19">
        <f>AVERAGE($E$4:E761)</f>
        <v>51.43654114365411</v>
      </c>
      <c r="G761" s="17" t="s">
        <v>14</v>
      </c>
      <c r="H761" s="18">
        <v>100</v>
      </c>
      <c r="I761" s="19">
        <f>AVERAGE($H$4:H761)</f>
        <v>45.49568965517241</v>
      </c>
      <c r="J761" s="17"/>
      <c r="K761" s="18">
        <f ca="1" t="shared" si="11"/>
        <v>67.86800306107779</v>
      </c>
      <c r="L761" s="28">
        <f>AVERAGE($K$4:K761)</f>
        <v>49.0374617707559</v>
      </c>
    </row>
    <row r="762" spans="1:16384" ht="18.75" customHeight="1">
      <c r="A762" s="27">
        <v>39869</v>
      </c>
      <c r="B762" s="16">
        <v>0.3819444444444444</v>
      </c>
      <c r="C762" s="17" t="s">
        <v>14</v>
      </c>
      <c r="D762" s="17" t="s">
        <v>14</v>
      </c>
      <c r="E762" s="18">
        <v>100</v>
      </c>
      <c r="F762" s="19">
        <f>AVERAGE($E$4:E762)</f>
        <v>51.5041782729805</v>
      </c>
      <c r="G762" s="17" t="s">
        <v>14</v>
      </c>
      <c r="H762" s="18">
        <v>100</v>
      </c>
      <c r="I762" s="19">
        <f>AVERAGE($H$4:H762)</f>
        <v>45.57388809182209</v>
      </c>
      <c r="J762" s="17"/>
      <c r="K762" s="18">
        <f ca="1" t="shared" si="11"/>
        <v>52.79076284493867</v>
      </c>
      <c r="L762" s="28">
        <f>AVERAGE($K$4:K762)</f>
        <v>49.042406831459694</v>
      </c>
    </row>
    <row r="763" spans="1:16384" ht="18.75" customHeight="1">
      <c r="A763" s="27">
        <v>39870</v>
      </c>
      <c r="B763" s="16">
        <v>0.3819444444444444</v>
      </c>
      <c r="C763" s="17" t="s">
        <v>14</v>
      </c>
      <c r="D763" s="17" t="s">
        <v>9</v>
      </c>
      <c r="E763" s="18">
        <v>0</v>
      </c>
      <c r="F763" s="19">
        <f>AVERAGE($E$4:E763)</f>
        <v>51.43254520166899</v>
      </c>
      <c r="G763" s="17" t="s">
        <v>9</v>
      </c>
      <c r="H763" s="18">
        <v>0</v>
      </c>
      <c r="I763" s="19">
        <f>AVERAGE($H$4:H763)</f>
        <v>45.50859598853868</v>
      </c>
      <c r="J763" s="17"/>
      <c r="K763" s="18">
        <f ca="1" t="shared" si="11"/>
        <v>79.21460014263548</v>
      </c>
      <c r="L763" s="28">
        <f>AVERAGE($K$4:K763)</f>
        <v>49.08210708581651</v>
      </c>
    </row>
    <row r="764" spans="1:16384" ht="18.75" customHeight="1">
      <c r="A764" s="27">
        <v>39871</v>
      </c>
      <c r="B764" s="16">
        <v>0.375</v>
      </c>
      <c r="C764" s="17" t="s">
        <v>14</v>
      </c>
      <c r="D764" s="17" t="s">
        <v>9</v>
      </c>
      <c r="E764" s="18">
        <v>0</v>
      </c>
      <c r="F764" s="19">
        <f>AVERAGE($E$4:E764)</f>
        <v>51.361111111111114</v>
      </c>
      <c r="G764" s="17" t="s">
        <v>18</v>
      </c>
      <c r="H764" s="18">
        <v>30</v>
      </c>
      <c r="I764" s="19">
        <f>AVERAGE($H$4:H764)</f>
        <v>45.486409155937054</v>
      </c>
      <c r="J764" s="17"/>
      <c r="K764" s="18">
        <f ca="1" t="shared" si="11"/>
        <v>87.72070082307737</v>
      </c>
      <c r="L764" s="28">
        <f>AVERAGE($K$4:K764)</f>
        <v>49.13288053356587</v>
      </c>
    </row>
    <row r="765" spans="1:16384" ht="18.75" customHeight="1">
      <c r="A765" s="27">
        <v>39872</v>
      </c>
      <c r="B765" s="16" t="s">
        <v>32</v>
      </c>
      <c r="C765" s="17" t="s">
        <v>13</v>
      </c>
      <c r="D765" s="17" t="s">
        <v>14</v>
      </c>
      <c r="E765" s="18">
        <v>0</v>
      </c>
      <c r="F765" s="19">
        <f>AVERAGE($E$4:E765)</f>
        <v>51.28987517337032</v>
      </c>
      <c r="G765" s="17" t="s">
        <v>9</v>
      </c>
      <c r="H765" s="18">
        <v>0</v>
      </c>
      <c r="I765" s="19">
        <f>AVERAGE($H$4:H765)</f>
        <v>45.42142857142857</v>
      </c>
      <c r="J765" s="17"/>
      <c r="K765" s="18">
        <f ca="1" t="shared" si="11"/>
        <v>26.135483442839202</v>
      </c>
      <c r="L765" s="28">
        <f>AVERAGE($K$4:K765)</f>
        <v>49.10270022242318</v>
      </c>
    </row>
    <row r="766" spans="1:16384" ht="18.75" customHeight="1">
      <c r="A766" s="27">
        <v>39873</v>
      </c>
      <c r="B766" s="16">
        <v>0.3680555555555556</v>
      </c>
      <c r="C766" s="17" t="s">
        <v>11</v>
      </c>
      <c r="D766" s="17" t="s">
        <v>9</v>
      </c>
      <c r="E766" s="18">
        <v>0</v>
      </c>
      <c r="F766" s="19">
        <f>AVERAGE($E$4:E766)</f>
        <v>51.21883656509695</v>
      </c>
      <c r="G766" s="17" t="s">
        <v>18</v>
      </c>
      <c r="H766" s="18">
        <v>0</v>
      </c>
      <c r="I766" s="19">
        <f>AVERAGE($H$4:H766)</f>
        <v>45.35663338088445</v>
      </c>
      <c r="J766" s="17"/>
      <c r="K766" s="18">
        <f ca="1" t="shared" si="11"/>
        <v>97.71559212380716</v>
      </c>
      <c r="L766" s="28">
        <f>AVERAGE($K$4:K766)</f>
        <v>49.1664130558457</v>
      </c>
    </row>
    <row r="767" spans="1:16384" ht="18.75" customHeight="1">
      <c r="A767" s="27">
        <v>39874</v>
      </c>
      <c r="B767" s="16">
        <v>0.47222222222222227</v>
      </c>
      <c r="C767" s="17" t="s">
        <v>14</v>
      </c>
      <c r="D767" s="17" t="s">
        <v>14</v>
      </c>
      <c r="E767" s="18">
        <v>100</v>
      </c>
      <c r="F767" s="19">
        <f>AVERAGE($E$4:E767)</f>
        <v>51.28630705394191</v>
      </c>
      <c r="G767" s="17" t="s">
        <v>14</v>
      </c>
      <c r="H767" s="18">
        <v>100</v>
      </c>
      <c r="I767" s="19">
        <f>AVERAGE($H$4:H767)</f>
        <v>45.434472934472936</v>
      </c>
      <c r="J767" s="17"/>
      <c r="K767" s="18">
        <f ca="1" t="shared" si="11"/>
        <v>85.96294791011915</v>
      </c>
      <c r="L767" s="28">
        <f>AVERAGE($K$4:K767)</f>
        <v>49.21457605958167</v>
      </c>
    </row>
    <row r="768" spans="1:16384" ht="18.75" customHeight="1">
      <c r="A768" s="27">
        <v>39875</v>
      </c>
      <c r="B768" s="16">
        <v>0.375</v>
      </c>
      <c r="C768" s="17" t="s">
        <v>13</v>
      </c>
      <c r="D768" s="17" t="s">
        <v>9</v>
      </c>
      <c r="E768" s="18">
        <v>0</v>
      </c>
      <c r="F768" s="19">
        <f>AVERAGE($E$4:E768)</f>
        <v>51.21546961325967</v>
      </c>
      <c r="G768" s="17" t="s">
        <v>13</v>
      </c>
      <c r="H768" s="18">
        <v>100</v>
      </c>
      <c r="I768" s="19">
        <f>AVERAGE($H$4:H768)</f>
        <v>45.51209103840683</v>
      </c>
      <c r="J768" s="17"/>
      <c r="K768" s="18">
        <f ca="1" t="shared" si="11"/>
        <v>63.2441252802554</v>
      </c>
      <c r="L768" s="28">
        <f>AVERAGE($K$4:K768)</f>
        <v>49.23291533960869</v>
      </c>
    </row>
    <row r="769" spans="1:16384" ht="18.75" customHeight="1">
      <c r="A769" s="27">
        <v>39876</v>
      </c>
      <c r="B769" s="16">
        <v>0.40625</v>
      </c>
      <c r="C769" s="17" t="s">
        <v>13</v>
      </c>
      <c r="D769" s="17" t="s">
        <v>18</v>
      </c>
      <c r="E769" s="18">
        <v>0</v>
      </c>
      <c r="F769" s="19">
        <f>AVERAGE($E$4:E769)</f>
        <v>51.144827586206894</v>
      </c>
      <c r="G769" s="17" t="s">
        <v>9</v>
      </c>
      <c r="H769" s="18">
        <v>0</v>
      </c>
      <c r="I769" s="19">
        <f>AVERAGE($H$4:H769)</f>
        <v>45.44744318181818</v>
      </c>
      <c r="J769" s="17"/>
      <c r="K769" s="18">
        <f ca="1" t="shared" si="11"/>
        <v>41.687077388315345</v>
      </c>
      <c r="L769" s="28">
        <f>AVERAGE($K$4:K769)</f>
        <v>49.22306437622579</v>
      </c>
    </row>
    <row r="770" spans="1:16384" ht="18.75" customHeight="1">
      <c r="A770" s="27">
        <v>39877</v>
      </c>
      <c r="B770" s="16">
        <v>0.3819444444444444</v>
      </c>
      <c r="C770" s="17" t="s">
        <v>12</v>
      </c>
      <c r="D770" s="17" t="s">
        <v>18</v>
      </c>
      <c r="E770" s="18">
        <v>0</v>
      </c>
      <c r="F770" s="19">
        <f>AVERAGE($E$4:E770)</f>
        <v>51.074380165289256</v>
      </c>
      <c r="G770" s="17" t="s">
        <v>14</v>
      </c>
      <c r="H770" s="18">
        <v>0</v>
      </c>
      <c r="I770" s="19">
        <f>AVERAGE($H$4:H770)</f>
        <v>45.38297872340426</v>
      </c>
      <c r="J770" s="17"/>
      <c r="K770" s="18">
        <f ca="1" t="shared" si="11"/>
        <v>29.91973064496547</v>
      </c>
      <c r="L770" s="28">
        <f>AVERAGE($K$4:K770)</f>
        <v>49.19789705714983</v>
      </c>
    </row>
    <row r="771" spans="1:16384" ht="18.75" customHeight="1">
      <c r="A771" s="27">
        <v>39878</v>
      </c>
      <c r="B771" s="16">
        <v>0.4166666666666667</v>
      </c>
      <c r="C771" s="17" t="s">
        <v>14</v>
      </c>
      <c r="D771" s="17" t="s">
        <v>14</v>
      </c>
      <c r="E771" s="18">
        <v>100</v>
      </c>
      <c r="F771" s="19">
        <f>AVERAGE($E$4:E771)</f>
        <v>51.141678129298484</v>
      </c>
      <c r="G771" s="17" t="s">
        <v>9</v>
      </c>
      <c r="H771" s="18">
        <v>0</v>
      </c>
      <c r="I771" s="19">
        <f>AVERAGE($H$4:H771)</f>
        <v>45.31869688385269</v>
      </c>
      <c r="J771" s="17"/>
      <c r="K771" s="18">
        <f ca="1" t="shared" si="11"/>
        <v>62.807364205879466</v>
      </c>
      <c r="L771" s="28">
        <f>AVERAGE($K$4:K771)</f>
        <v>49.21561771749975</v>
      </c>
    </row>
    <row r="772" spans="1:16384" ht="18.75" customHeight="1">
      <c r="A772" s="27">
        <v>39879</v>
      </c>
      <c r="B772" s="16">
        <v>0.40972222222222227</v>
      </c>
      <c r="C772" s="17" t="s">
        <v>9</v>
      </c>
      <c r="D772" s="17" t="s">
        <v>9</v>
      </c>
      <c r="E772" s="18">
        <v>100</v>
      </c>
      <c r="F772" s="19">
        <f>AVERAGE($E$4:E772)</f>
        <v>51.20879120879121</v>
      </c>
      <c r="G772" s="17" t="s">
        <v>9</v>
      </c>
      <c r="H772" s="18">
        <v>100</v>
      </c>
      <c r="I772" s="19">
        <f>AVERAGE($H$4:H772)</f>
        <v>45.396039603960396</v>
      </c>
      <c r="J772" s="17"/>
      <c r="K772" s="18">
        <f ca="1" t="shared" si="11"/>
        <v>52.25656594225412</v>
      </c>
      <c r="L772" s="28">
        <f>AVERAGE($K$4:K772)</f>
        <v>49.219572136517634</v>
      </c>
    </row>
    <row r="773" spans="1:16384" ht="18.75" customHeight="1">
      <c r="A773" s="27">
        <v>39880</v>
      </c>
      <c r="B773" s="16">
        <v>0.3541666666666667</v>
      </c>
      <c r="C773" s="17" t="s">
        <v>13</v>
      </c>
      <c r="D773" s="17" t="s">
        <v>18</v>
      </c>
      <c r="E773" s="18">
        <v>0</v>
      </c>
      <c r="F773" s="19">
        <f>AVERAGE($E$4:E773)</f>
        <v>51.13854595336077</v>
      </c>
      <c r="G773" s="17" t="s">
        <v>14</v>
      </c>
      <c r="H773" s="18">
        <v>0</v>
      </c>
      <c r="I773" s="19">
        <f>AVERAGE($H$4:H773)</f>
        <v>45.3319209039548</v>
      </c>
      <c r="J773" s="17"/>
      <c r="K773" s="18">
        <f ca="1" t="shared" si="11"/>
        <v>32.86681887769718</v>
      </c>
      <c r="L773" s="28">
        <f>AVERAGE($K$4:K773)</f>
        <v>49.19833479462305</v>
      </c>
    </row>
    <row r="774" spans="1:16384" ht="18.75" customHeight="1">
      <c r="A774" s="27">
        <v>39881</v>
      </c>
      <c r="B774" s="16">
        <v>0.3819444444444444</v>
      </c>
      <c r="C774" s="17" t="s">
        <v>14</v>
      </c>
      <c r="D774" s="17" t="s">
        <v>11</v>
      </c>
      <c r="E774" s="18">
        <v>20</v>
      </c>
      <c r="F774" s="19">
        <f>AVERAGE($E$4:E774)</f>
        <v>51.0958904109589</v>
      </c>
      <c r="G774" s="17" t="s">
        <v>13</v>
      </c>
      <c r="H774" s="18">
        <v>0</v>
      </c>
      <c r="I774" s="19">
        <f>AVERAGE($H$4:H774)</f>
        <v>45.267983074753175</v>
      </c>
      <c r="J774" s="17"/>
      <c r="K774" s="18">
        <f ca="1" t="shared" si="11"/>
        <v>6.160897863997383</v>
      </c>
      <c r="L774" s="28">
        <f>AVERAGE($K$4:K774)</f>
        <v>49.14251451326038</v>
      </c>
    </row>
    <row r="775" spans="1:16384" ht="18.75" customHeight="1">
      <c r="A775" s="27">
        <v>39882</v>
      </c>
      <c r="B775" s="16">
        <v>0.40625</v>
      </c>
      <c r="C775" s="17" t="s">
        <v>13</v>
      </c>
      <c r="D775" s="17" t="s">
        <v>13</v>
      </c>
      <c r="E775" s="18">
        <v>100</v>
      </c>
      <c r="F775" s="19">
        <f>AVERAGE($E$4:E775)</f>
        <v>51.16279069767442</v>
      </c>
      <c r="G775" s="17" t="s">
        <v>14</v>
      </c>
      <c r="H775" s="18">
        <v>0</v>
      </c>
      <c r="I775" s="19">
        <f>AVERAGE($H$4:H775)</f>
        <v>45.20422535211268</v>
      </c>
      <c r="J775" s="17"/>
      <c r="K775" s="18">
        <f ca="1" t="shared" si="11"/>
        <v>27.310622318301007</v>
      </c>
      <c r="L775" s="28">
        <f>AVERAGE($K$4:K775)</f>
        <v>49.1142348601581</v>
      </c>
    </row>
    <row r="776" spans="1:16384" ht="18.75" customHeight="1">
      <c r="A776" s="27">
        <v>39883</v>
      </c>
      <c r="B776" s="16">
        <v>0.3958333333333333</v>
      </c>
      <c r="C776" s="17" t="s">
        <v>14</v>
      </c>
      <c r="D776" s="17" t="s">
        <v>14</v>
      </c>
      <c r="E776" s="18">
        <v>100</v>
      </c>
      <c r="F776" s="19">
        <f>AVERAGE($E$4:E776)</f>
        <v>51.22950819672131</v>
      </c>
      <c r="G776" s="17" t="s">
        <v>9</v>
      </c>
      <c r="H776" s="18">
        <v>0</v>
      </c>
      <c r="I776" s="19">
        <f>AVERAGE($H$4:H776)</f>
        <v>45.14064697609001</v>
      </c>
      <c r="J776" s="17"/>
      <c r="K776" s="18">
        <f ca="1" t="shared" si="11"/>
        <v>38.7544880342078</v>
      </c>
      <c r="L776" s="28">
        <f>AVERAGE($K$4:K776)</f>
        <v>49.1008328590896</v>
      </c>
    </row>
    <row r="777" spans="1:16384" ht="18.75" customHeight="1">
      <c r="A777" s="27">
        <v>39884</v>
      </c>
      <c r="B777" s="16">
        <v>0.3854166666666667</v>
      </c>
      <c r="C777" s="17" t="s">
        <v>14</v>
      </c>
      <c r="D777" s="17" t="s">
        <v>9</v>
      </c>
      <c r="E777" s="18">
        <v>0</v>
      </c>
      <c r="F777" s="19">
        <f>AVERAGE($E$4:E777)</f>
        <v>51.15961800818554</v>
      </c>
      <c r="G777" s="17" t="s">
        <v>9</v>
      </c>
      <c r="H777" s="18">
        <v>0</v>
      </c>
      <c r="I777" s="19">
        <f>AVERAGE($H$4:H777)</f>
        <v>45.07724719101124</v>
      </c>
      <c r="J777" s="17"/>
      <c r="K777" s="18">
        <f aca="true" ca="1" t="shared" si="12" ref="K777:K791">RAND()*100</f>
        <v>28.95968395481663</v>
      </c>
      <c r="L777" s="28">
        <f>AVERAGE($K$4:K777)</f>
        <v>49.07481070288253</v>
      </c>
    </row>
    <row r="778" spans="1:16384" ht="18.75" customHeight="1">
      <c r="A778" s="27">
        <v>39885</v>
      </c>
      <c r="B778" s="16">
        <v>0.3923611111111111</v>
      </c>
      <c r="C778" s="17" t="s">
        <v>14</v>
      </c>
      <c r="D778" s="17" t="s">
        <v>18</v>
      </c>
      <c r="E778" s="18">
        <v>50</v>
      </c>
      <c r="F778" s="19">
        <f>AVERAGE($E$4:E778)</f>
        <v>51.15803814713897</v>
      </c>
      <c r="G778" s="17" t="s">
        <v>9</v>
      </c>
      <c r="H778" s="18">
        <v>0</v>
      </c>
      <c r="I778" s="19">
        <f>AVERAGE($H$4:H778)</f>
        <v>45.01402524544179</v>
      </c>
      <c r="J778" s="17"/>
      <c r="K778" s="18">
        <f ca="1" t="shared" si="12"/>
        <v>34.188820254108435</v>
      </c>
      <c r="L778" s="28">
        <f>AVERAGE($K$4:K778)</f>
        <v>49.055602973271206</v>
      </c>
    </row>
    <row r="779" spans="1:16384" ht="18.75" customHeight="1">
      <c r="A779" s="27">
        <v>39886</v>
      </c>
      <c r="B779" s="16">
        <v>0.3645833333333333</v>
      </c>
      <c r="C779" s="17" t="s">
        <v>14</v>
      </c>
      <c r="D779" s="17" t="s">
        <v>9</v>
      </c>
      <c r="E779" s="18">
        <v>0</v>
      </c>
      <c r="F779" s="19">
        <f>AVERAGE($E$4:E779)</f>
        <v>51.08843537414966</v>
      </c>
      <c r="G779" s="17" t="s">
        <v>14</v>
      </c>
      <c r="H779" s="18">
        <v>100</v>
      </c>
      <c r="I779" s="19">
        <f>AVERAGE($H$4:H779)</f>
        <v>45.09103641456583</v>
      </c>
      <c r="J779" s="17"/>
      <c r="K779" s="18">
        <f ca="1" t="shared" si="12"/>
        <v>89.5364155989091</v>
      </c>
      <c r="L779" s="28">
        <f>AVERAGE($K$4:K779)</f>
        <v>49.107768968922805</v>
      </c>
    </row>
    <row r="780" spans="1:16384" ht="18.75" customHeight="1">
      <c r="A780" s="27">
        <v>39887</v>
      </c>
      <c r="B780" s="16">
        <v>0.4166666666666667</v>
      </c>
      <c r="C780" s="17" t="s">
        <v>14</v>
      </c>
      <c r="D780" s="17" t="s">
        <v>14</v>
      </c>
      <c r="E780" s="18">
        <v>100</v>
      </c>
      <c r="F780" s="19">
        <f>AVERAGE($E$4:E780)</f>
        <v>51.15489130434783</v>
      </c>
      <c r="G780" s="17" t="s">
        <v>14</v>
      </c>
      <c r="H780" s="18">
        <v>100</v>
      </c>
      <c r="I780" s="19">
        <f>AVERAGE($H$4:H780)</f>
        <v>45.16783216783217</v>
      </c>
      <c r="J780" s="17"/>
      <c r="K780" s="18">
        <f ca="1" t="shared" si="12"/>
        <v>58.27029688629679</v>
      </c>
      <c r="L780" s="28">
        <f>AVERAGE($K$4:K780)</f>
        <v>49.11956115414464</v>
      </c>
    </row>
    <row r="781" spans="1:16384" ht="18.75" customHeight="1">
      <c r="A781" s="27">
        <v>39888</v>
      </c>
      <c r="B781" s="16">
        <v>0.4479166666666667</v>
      </c>
      <c r="C781" s="17" t="s">
        <v>14</v>
      </c>
      <c r="D781" s="17" t="s">
        <v>14</v>
      </c>
      <c r="E781" s="18">
        <v>100</v>
      </c>
      <c r="F781" s="19">
        <f>AVERAGE($E$4:E781)</f>
        <v>51.22116689280868</v>
      </c>
      <c r="G781" s="17" t="s">
        <v>14</v>
      </c>
      <c r="H781" s="18">
        <v>100</v>
      </c>
      <c r="I781" s="19">
        <f>AVERAGE($H$4:H781)</f>
        <v>45.24441340782123</v>
      </c>
      <c r="J781" s="17"/>
      <c r="K781" s="18">
        <f ca="1" t="shared" si="12"/>
        <v>93.71842032078162</v>
      </c>
      <c r="L781" s="28">
        <f>AVERAGE($K$4:K781)</f>
        <v>49.17688616592695</v>
      </c>
    </row>
    <row r="782" spans="1:16384" ht="18.75" customHeight="1">
      <c r="A782" s="27">
        <v>39889</v>
      </c>
      <c r="B782" s="16">
        <v>0.375</v>
      </c>
      <c r="C782" s="17" t="s">
        <v>14</v>
      </c>
      <c r="D782" s="17" t="s">
        <v>14</v>
      </c>
      <c r="E782" s="18">
        <v>100</v>
      </c>
      <c r="F782" s="19">
        <f>AVERAGE($E$4:E782)</f>
        <v>51.28726287262872</v>
      </c>
      <c r="G782" s="17" t="s">
        <v>14</v>
      </c>
      <c r="H782" s="18">
        <v>100</v>
      </c>
      <c r="I782" s="19">
        <f>AVERAGE($H$4:H782)</f>
        <v>45.3207810320781</v>
      </c>
      <c r="J782" s="17"/>
      <c r="K782" s="18">
        <f ca="1" t="shared" si="12"/>
        <v>29.738670396237588</v>
      </c>
      <c r="L782" s="28">
        <f>AVERAGE($K$4:K782)</f>
        <v>49.1519333857348</v>
      </c>
    </row>
    <row r="783" spans="1:16384" ht="18.75" customHeight="1">
      <c r="A783" s="27">
        <v>39890</v>
      </c>
      <c r="B783" s="16">
        <v>0.3958333333333333</v>
      </c>
      <c r="C783" s="17" t="s">
        <v>14</v>
      </c>
      <c r="D783" s="17" t="s">
        <v>14</v>
      </c>
      <c r="E783" s="18">
        <v>100</v>
      </c>
      <c r="F783" s="19">
        <f>AVERAGE($E$4:E783)</f>
        <v>51.3531799729364</v>
      </c>
      <c r="G783" s="17" t="s">
        <v>14</v>
      </c>
      <c r="H783" s="18">
        <v>100</v>
      </c>
      <c r="I783" s="19">
        <f>AVERAGE($H$4:H783)</f>
        <v>45.39693593314763</v>
      </c>
      <c r="J783" s="17"/>
      <c r="K783" s="18">
        <f ca="1" t="shared" si="12"/>
        <v>84.61466144934751</v>
      </c>
      <c r="L783" s="28">
        <f>AVERAGE($K$4:K783)</f>
        <v>49.19739842171379</v>
      </c>
    </row>
    <row r="784" spans="1:16384" ht="18.75" customHeight="1">
      <c r="A784" s="27">
        <v>39891</v>
      </c>
      <c r="B784" s="16">
        <v>0.3888888888888889</v>
      </c>
      <c r="C784" s="17" t="s">
        <v>14</v>
      </c>
      <c r="D784" s="17" t="s">
        <v>14</v>
      </c>
      <c r="E784" s="18">
        <v>100</v>
      </c>
      <c r="F784" s="19">
        <f>AVERAGE($E$4:E784)</f>
        <v>51.41891891891892</v>
      </c>
      <c r="G784" s="17" t="s">
        <v>14</v>
      </c>
      <c r="H784" s="18">
        <v>100</v>
      </c>
      <c r="I784" s="19">
        <f>AVERAGE($H$4:H784)</f>
        <v>45.47287899860918</v>
      </c>
      <c r="J784" s="17"/>
      <c r="K784" s="18">
        <f ca="1" t="shared" si="12"/>
        <v>21.722794041854154</v>
      </c>
      <c r="L784" s="28">
        <f>AVERAGE($K$4:K784)</f>
        <v>49.16221967090731</v>
      </c>
    </row>
    <row r="785" spans="1:16384" ht="18.75" customHeight="1">
      <c r="A785" s="27">
        <v>39892</v>
      </c>
      <c r="B785" s="16">
        <v>0.4305555555555556</v>
      </c>
      <c r="C785" s="17" t="s">
        <v>14</v>
      </c>
      <c r="D785" s="17" t="s">
        <v>14</v>
      </c>
      <c r="E785" s="18">
        <v>100</v>
      </c>
      <c r="F785" s="19">
        <f>AVERAGE($E$4:E785)</f>
        <v>51.48448043184885</v>
      </c>
      <c r="G785" s="17" t="s">
        <v>14</v>
      </c>
      <c r="H785" s="18">
        <v>100</v>
      </c>
      <c r="I785" s="19">
        <f>AVERAGE($H$4:H785)</f>
        <v>45.548611111111114</v>
      </c>
      <c r="J785" s="17"/>
      <c r="K785" s="18">
        <f ca="1" t="shared" si="12"/>
        <v>60.692985049649394</v>
      </c>
      <c r="L785" s="28">
        <f>AVERAGE($K$4:K785)</f>
        <v>49.17696489517681</v>
      </c>
    </row>
    <row r="786" spans="1:16384" ht="18.75" customHeight="1">
      <c r="A786" s="27">
        <v>39893</v>
      </c>
      <c r="B786" s="16">
        <v>0.3541666666666667</v>
      </c>
      <c r="C786" s="17" t="s">
        <v>14</v>
      </c>
      <c r="D786" s="17" t="s">
        <v>14</v>
      </c>
      <c r="E786" s="18">
        <v>100</v>
      </c>
      <c r="F786" s="19">
        <f>AVERAGE($E$4:E786)</f>
        <v>51.54986522911051</v>
      </c>
      <c r="G786" s="17" t="s">
        <v>9</v>
      </c>
      <c r="H786" s="18">
        <v>0</v>
      </c>
      <c r="I786" s="19">
        <f>AVERAGE($H$4:H786)</f>
        <v>45.48543689320388</v>
      </c>
      <c r="J786" s="17"/>
      <c r="K786" s="18">
        <f ca="1" t="shared" si="12"/>
        <v>86.93887260670827</v>
      </c>
      <c r="L786" s="28">
        <f>AVERAGE($K$4:K786)</f>
        <v>49.225192108090646</v>
      </c>
    </row>
    <row r="787" spans="1:16384" ht="18.75" customHeight="1">
      <c r="A787" s="27">
        <v>39895</v>
      </c>
      <c r="B787" s="16">
        <v>0.513888888888889</v>
      </c>
      <c r="C787" s="17" t="s">
        <v>13</v>
      </c>
      <c r="D787" s="17" t="s">
        <v>9</v>
      </c>
      <c r="E787" s="18">
        <v>0</v>
      </c>
      <c r="F787" s="19">
        <f>AVERAGE($E$4:E787)</f>
        <v>51.48048452220727</v>
      </c>
      <c r="G787" s="17" t="s">
        <v>18</v>
      </c>
      <c r="H787" s="18">
        <v>60</v>
      </c>
      <c r="I787" s="19">
        <f>AVERAGE($H$4:H787)</f>
        <v>45.50554016620499</v>
      </c>
      <c r="J787" s="17"/>
      <c r="K787" s="18">
        <f ca="1" t="shared" si="12"/>
        <v>47.80057048194797</v>
      </c>
      <c r="L787" s="28">
        <f>AVERAGE($K$4:K787)</f>
        <v>49.22337498866955</v>
      </c>
    </row>
    <row r="788" spans="1:16384" ht="18.75" customHeight="1">
      <c r="A788" s="27">
        <v>39896</v>
      </c>
      <c r="B788" s="16">
        <v>0.3541666666666667</v>
      </c>
      <c r="C788" s="17" t="s">
        <v>14</v>
      </c>
      <c r="D788" s="17" t="s">
        <v>18</v>
      </c>
      <c r="E788" s="18">
        <v>30</v>
      </c>
      <c r="F788" s="19">
        <f>AVERAGE($E$4:E788)</f>
        <v>51.45161290322581</v>
      </c>
      <c r="G788" s="17" t="s">
        <v>13</v>
      </c>
      <c r="H788" s="18">
        <v>0</v>
      </c>
      <c r="I788" s="19">
        <f>AVERAGE($H$4:H788)</f>
        <v>45.44260027662517</v>
      </c>
      <c r="J788" s="17"/>
      <c r="K788" s="18">
        <f ca="1" t="shared" si="12"/>
        <v>70.53540321099572</v>
      </c>
      <c r="L788" s="28">
        <f>AVERAGE($K$4:K788)</f>
        <v>49.25052406920754</v>
      </c>
    </row>
    <row r="789" spans="1:16384" ht="18.75" customHeight="1">
      <c r="A789" s="27">
        <v>39897</v>
      </c>
      <c r="B789" s="16">
        <v>0.517361111111111</v>
      </c>
      <c r="C789" s="17" t="s">
        <v>13</v>
      </c>
      <c r="D789" s="17" t="s">
        <v>9</v>
      </c>
      <c r="E789" s="18">
        <v>0</v>
      </c>
      <c r="F789" s="19">
        <f>AVERAGE($E$4:E789)</f>
        <v>51.38255033557047</v>
      </c>
      <c r="G789" s="17">
        <v>0</v>
      </c>
      <c r="H789" s="18"/>
      <c r="I789" s="19">
        <f>AVERAGE($H$4:H789)</f>
        <v>45.44260027662517</v>
      </c>
      <c r="J789" s="17"/>
      <c r="K789" s="18">
        <f ca="1" t="shared" si="12"/>
        <v>49.32763518894072</v>
      </c>
      <c r="L789" s="28">
        <f>AVERAGE($K$4:K789)</f>
        <v>49.25062217495785</v>
      </c>
    </row>
    <row r="790" spans="1:16384" ht="18.75" customHeight="1">
      <c r="A790" s="27">
        <v>39898</v>
      </c>
      <c r="B790" s="16">
        <v>0.34027777777777773</v>
      </c>
      <c r="C790" s="17" t="s">
        <v>9</v>
      </c>
      <c r="D790" s="17" t="s">
        <v>9</v>
      </c>
      <c r="E790" s="18">
        <v>100</v>
      </c>
      <c r="F790" s="19">
        <f>AVERAGE($E$4:E790)</f>
        <v>51.447721179624665</v>
      </c>
      <c r="G790" s="17" t="s">
        <v>9</v>
      </c>
      <c r="H790" s="18">
        <v>50</v>
      </c>
      <c r="I790" s="19">
        <f>AVERAGE($H$4:H790)</f>
        <v>45.44889502762431</v>
      </c>
      <c r="J790" s="17"/>
      <c r="K790" s="18">
        <f ca="1" t="shared" si="12"/>
        <v>67.83789058682714</v>
      </c>
      <c r="L790" s="28">
        <f>AVERAGE($K$4:K790)</f>
        <v>49.27424005095768</v>
      </c>
    </row>
    <row r="791" spans="1:16384" ht="18.75" customHeight="1">
      <c r="A791" s="27">
        <v>39899</v>
      </c>
      <c r="B791" s="16">
        <v>0.46527777777777773</v>
      </c>
      <c r="C791" s="17" t="s">
        <v>11</v>
      </c>
      <c r="D791" s="17"/>
      <c r="E791" s="18"/>
      <c r="F791" s="19">
        <f>AVERAGE($E$4:E791)</f>
        <v>51.447721179624665</v>
      </c>
      <c r="G791" s="17"/>
      <c r="H791" s="18"/>
      <c r="I791" s="19">
        <f>AVERAGE($H$4:H791)</f>
        <v>45.44889502762431</v>
      </c>
      <c r="J791" s="17"/>
      <c r="K791" s="18">
        <f ca="1" t="shared" si="12"/>
        <v>57.05615322937261</v>
      </c>
      <c r="L791" s="28">
        <f>AVERAGE($K$4:K791)</f>
        <v>49.28411557529577</v>
      </c>
    </row>
    <row r="792" spans="1:16384" ht="18.75" customHeight="1" thickBot="1">
      <c r="A792" s="30"/>
      <c r="B792" s="31"/>
      <c r="C792" s="32"/>
      <c r="D792" s="32"/>
      <c r="E792" s="33"/>
      <c r="F792" s="34"/>
      <c r="G792" s="32"/>
      <c r="H792" s="33"/>
      <c r="I792" s="34"/>
      <c r="J792" s="32"/>
      <c r="K792" s="33"/>
      <c r="L792" s="35"/>
    </row>
    <row r="793" spans="1:16384" ht="18.75" customHeight="1">
      <c r="A793" s="36" t="s">
        <v>35</v>
      </c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</row>
    <row r="794" spans="1:16384" ht="18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</row>
    <row r="795" spans="1:16384" ht="18.75" customHeight="1">
      <c r="K795" s="2"/>
      <c r="L795" s="10"/>
    </row>
    <row r="796" spans="1:16384" ht="18.75" customHeight="1">
      <c r="K796" s="2"/>
      <c r="L796" s="10"/>
    </row>
    <row r="797" spans="1:16384" ht="18.75" customHeight="1">
      <c r="K797" s="2"/>
      <c r="L797" s="10"/>
    </row>
    <row r="798" spans="1:16384" ht="18.75" customHeight="1">
      <c r="K798" s="2"/>
      <c r="L798" s="10"/>
    </row>
    <row r="799" spans="1:16384" ht="18.75" customHeight="1">
      <c r="K799" s="2"/>
      <c r="L799" s="10"/>
    </row>
    <row r="800" spans="1:16384" ht="18.75" customHeight="1">
      <c r="K800" s="2"/>
      <c r="L800" s="10"/>
    </row>
    <row r="801" spans="1:16384" ht="18.75" customHeight="1">
      <c r="K801" s="2"/>
      <c r="L801" s="10"/>
    </row>
    <row r="802" spans="1:16384" ht="18.75" customHeight="1">
      <c r="K802" s="2"/>
      <c r="L802" s="10"/>
    </row>
    <row r="803" spans="11:12" ht="18.75" customHeight="1">
      <c r="K803" s="2"/>
      <c r="L803" s="10"/>
    </row>
    <row r="804" spans="11:12" ht="18.75" customHeight="1">
      <c r="K804" s="2"/>
      <c r="L804" s="10"/>
    </row>
    <row r="805" spans="11:12" ht="18.75" customHeight="1">
      <c r="K805" s="2"/>
      <c r="L805" s="10"/>
    </row>
    <row r="806" spans="11:12" ht="18.75" customHeight="1">
      <c r="K806" s="2"/>
      <c r="L806" s="10"/>
    </row>
    <row r="807" spans="11:12" ht="18.75" customHeight="1">
      <c r="K807" s="2"/>
      <c r="L807" s="10"/>
    </row>
    <row r="808" spans="11:12" ht="18.75" customHeight="1">
      <c r="K808" s="2"/>
      <c r="L808" s="10"/>
    </row>
    <row r="809" spans="11:12" ht="18.75" customHeight="1">
      <c r="K809" s="2"/>
      <c r="L809" s="10"/>
    </row>
    <row r="810" spans="11:12" ht="18.75" customHeight="1">
      <c r="K810" s="2"/>
      <c r="L810" s="10"/>
    </row>
    <row r="811" spans="11:12" ht="18.75" customHeight="1">
      <c r="K811" s="2"/>
      <c r="L811" s="10"/>
    </row>
    <row r="812" spans="11:12" ht="18.75" customHeight="1">
      <c r="K812" s="2"/>
      <c r="L812" s="10"/>
    </row>
    <row r="813" spans="11:12" ht="18.75" customHeight="1">
      <c r="K813" s="2"/>
      <c r="L813" s="10"/>
    </row>
    <row r="814" spans="11:12" ht="18.75" customHeight="1">
      <c r="K814" s="2"/>
      <c r="L814" s="10"/>
    </row>
    <row r="815" spans="11:12" ht="18.75" customHeight="1">
      <c r="K815" s="2"/>
      <c r="L815" s="10"/>
    </row>
    <row r="816" spans="11:12" ht="18.75" customHeight="1">
      <c r="K816" s="2"/>
      <c r="L816" s="10"/>
    </row>
    <row r="817" spans="11:12" ht="18.75" customHeight="1">
      <c r="K817" s="2"/>
      <c r="L817" s="10"/>
    </row>
    <row r="818" spans="11:12" ht="18.75" customHeight="1">
      <c r="K818" s="2"/>
      <c r="L818" s="10"/>
    </row>
    <row r="819" spans="11:12" ht="18.75" customHeight="1">
      <c r="K819" s="2"/>
      <c r="L819" s="10"/>
    </row>
    <row r="820" spans="11:12" ht="18.75" customHeight="1">
      <c r="K820" s="2"/>
      <c r="L820" s="10"/>
    </row>
    <row r="821" spans="11:12" ht="18.75" customHeight="1">
      <c r="K821" s="2"/>
      <c r="L821" s="10"/>
    </row>
    <row r="822" spans="11:12" ht="18.75" customHeight="1">
      <c r="K822" s="2"/>
      <c r="L822" s="10"/>
    </row>
    <row r="823" spans="11:12" ht="18.75" customHeight="1">
      <c r="K823" s="2"/>
      <c r="L823" s="10"/>
    </row>
    <row r="824" spans="11:12" ht="18.75" customHeight="1">
      <c r="K824" s="2"/>
      <c r="L824" s="10"/>
    </row>
    <row r="825" spans="11:12" ht="18.75" customHeight="1">
      <c r="K825" s="2"/>
      <c r="L825" s="10"/>
    </row>
    <row r="826" spans="11:12" ht="18.75" customHeight="1">
      <c r="K826" s="2"/>
      <c r="L826" s="10"/>
    </row>
    <row r="827" spans="11:12" ht="18.75" customHeight="1">
      <c r="K827" s="2"/>
      <c r="L827" s="10"/>
    </row>
    <row r="828" spans="11:12" ht="18.75" customHeight="1">
      <c r="K828" s="2"/>
      <c r="L828" s="10"/>
    </row>
    <row r="829" spans="11:12" ht="18.75" customHeight="1">
      <c r="K829" s="2"/>
      <c r="L829" s="10"/>
    </row>
    <row r="830" spans="11:12" ht="18.75" customHeight="1">
      <c r="K830" s="2"/>
      <c r="L830" s="10"/>
    </row>
    <row r="831" spans="11:12" ht="18.75" customHeight="1">
      <c r="K831" s="2"/>
      <c r="L831" s="10"/>
    </row>
    <row r="832" spans="11:12" ht="18.75" customHeight="1">
      <c r="K832" s="2"/>
      <c r="L832" s="10"/>
    </row>
    <row r="833" spans="11:12" ht="18.75" customHeight="1">
      <c r="K833" s="2"/>
      <c r="L833" s="10"/>
    </row>
    <row r="834" spans="11:12" ht="18.75" customHeight="1">
      <c r="K834" s="2"/>
      <c r="L834" s="10"/>
    </row>
    <row r="835" spans="11:12" ht="18.75" customHeight="1">
      <c r="K835" s="2"/>
      <c r="L835" s="10"/>
    </row>
    <row r="836" spans="11:12" ht="18.75" customHeight="1">
      <c r="K836" s="2"/>
      <c r="L836" s="10"/>
    </row>
    <row r="837" spans="11:12" ht="18.75" customHeight="1">
      <c r="K837" s="2"/>
      <c r="L837" s="10"/>
    </row>
    <row r="838" spans="11:12" ht="18.75" customHeight="1">
      <c r="K838" s="2"/>
      <c r="L838" s="10"/>
    </row>
    <row r="839" spans="11:12" ht="18.75" customHeight="1">
      <c r="K839" s="2"/>
      <c r="L839" s="10"/>
    </row>
    <row r="840" spans="11:12" ht="18.75" customHeight="1">
      <c r="K840" s="2"/>
      <c r="L840" s="10"/>
    </row>
    <row r="841" spans="11:12" ht="18.75" customHeight="1">
      <c r="K841" s="2"/>
      <c r="L841" s="10"/>
    </row>
    <row r="842" spans="11:12" ht="18.75" customHeight="1">
      <c r="K842" s="2"/>
      <c r="L842" s="10"/>
    </row>
    <row r="843" spans="11:12" ht="18.75" customHeight="1">
      <c r="K843" s="2"/>
      <c r="L843" s="10"/>
    </row>
    <row r="844" spans="11:12" ht="18.75" customHeight="1">
      <c r="K844" s="2"/>
      <c r="L844" s="10"/>
    </row>
    <row r="845" spans="11:12" ht="18.75" customHeight="1">
      <c r="K845" s="2"/>
      <c r="L845" s="10"/>
    </row>
    <row r="846" spans="11:12" ht="18.75" customHeight="1">
      <c r="K846" s="2"/>
      <c r="L846" s="10"/>
    </row>
    <row r="847" spans="11:12" ht="18.75" customHeight="1">
      <c r="K847" s="2"/>
      <c r="L847" s="10"/>
    </row>
    <row r="848" spans="11:12" ht="18.75" customHeight="1">
      <c r="K848" s="2"/>
      <c r="L848" s="10"/>
    </row>
    <row r="849" spans="11:12" ht="18.75" customHeight="1">
      <c r="K849" s="2"/>
      <c r="L849" s="10"/>
    </row>
    <row r="850" spans="11:12" ht="18.75" customHeight="1">
      <c r="K850" s="2"/>
      <c r="L850" s="10"/>
    </row>
    <row r="851" spans="11:12" ht="18.75" customHeight="1">
      <c r="K851" s="2"/>
      <c r="L851" s="10"/>
    </row>
    <row r="852" spans="11:12" ht="18.75" customHeight="1">
      <c r="K852" s="2"/>
      <c r="L852" s="10"/>
    </row>
    <row r="853" spans="11:12" ht="18.75" customHeight="1">
      <c r="K853" s="2"/>
      <c r="L853" s="10"/>
    </row>
    <row r="854" spans="11:12" ht="18.75" customHeight="1">
      <c r="K854" s="2"/>
      <c r="L854" s="10"/>
    </row>
    <row r="855" spans="11:12" ht="18.75" customHeight="1">
      <c r="K855" s="2"/>
      <c r="L855" s="10"/>
    </row>
    <row r="856" spans="11:12" ht="18.75" customHeight="1">
      <c r="K856" s="2"/>
      <c r="L856" s="10"/>
    </row>
    <row r="857" spans="11:12" ht="18.75" customHeight="1">
      <c r="K857" s="2"/>
      <c r="L857" s="10"/>
    </row>
    <row r="858" spans="11:12" ht="18.75" customHeight="1">
      <c r="K858" s="2"/>
      <c r="L858" s="10"/>
    </row>
    <row r="859" spans="11:12" ht="18.75" customHeight="1">
      <c r="K859" s="2"/>
      <c r="L859" s="10"/>
    </row>
    <row r="860" spans="11:12" ht="18.75" customHeight="1">
      <c r="K860" s="2"/>
      <c r="L860" s="10"/>
    </row>
    <row r="861" spans="11:12" ht="18.75" customHeight="1">
      <c r="K861" s="2"/>
      <c r="L861" s="10"/>
    </row>
    <row r="862" spans="11:12" ht="18.75" customHeight="1">
      <c r="K862" s="2"/>
      <c r="L862" s="10"/>
    </row>
    <row r="863" spans="11:12" ht="18.75" customHeight="1">
      <c r="K863" s="2"/>
      <c r="L863" s="10"/>
    </row>
    <row r="864" spans="11:12" ht="18.75" customHeight="1">
      <c r="K864" s="2"/>
      <c r="L864" s="10"/>
    </row>
    <row r="865" spans="11:12" ht="18.75" customHeight="1">
      <c r="K865" s="2"/>
      <c r="L865" s="10"/>
    </row>
    <row r="866" spans="11:12" ht="18.75" customHeight="1">
      <c r="K866" s="2"/>
      <c r="L866" s="10"/>
    </row>
    <row r="867" spans="11:12" ht="18.75" customHeight="1">
      <c r="K867" s="2"/>
      <c r="L867" s="10"/>
    </row>
    <row r="868" spans="11:12" ht="18.75" customHeight="1">
      <c r="K868" s="2"/>
      <c r="L868" s="10"/>
    </row>
    <row r="869" spans="11:12" ht="18.75" customHeight="1">
      <c r="K869" s="2"/>
      <c r="L869" s="10"/>
    </row>
    <row r="870" spans="11:12" ht="18.75" customHeight="1">
      <c r="K870" s="2"/>
      <c r="L870" s="10"/>
    </row>
    <row r="871" spans="11:12" ht="18.75" customHeight="1">
      <c r="K871" s="2"/>
      <c r="L871" s="10"/>
    </row>
    <row r="872" spans="11:12" ht="18.75" customHeight="1">
      <c r="K872" s="2"/>
      <c r="L872" s="10"/>
    </row>
    <row r="873" spans="11:12" ht="18.75" customHeight="1">
      <c r="K873" s="2"/>
      <c r="L873" s="10"/>
    </row>
    <row r="874" spans="11:12" ht="18.75" customHeight="1">
      <c r="K874" s="2"/>
      <c r="L874" s="10"/>
    </row>
    <row r="875" spans="11:12" ht="18.75" customHeight="1">
      <c r="K875" s="2"/>
      <c r="L875" s="10"/>
    </row>
    <row r="876" spans="11:12" ht="18.75" customHeight="1">
      <c r="K876" s="2"/>
      <c r="L876" s="10"/>
    </row>
    <row r="877" spans="11:12" ht="18.75" customHeight="1">
      <c r="K877" s="2"/>
      <c r="L877" s="10"/>
    </row>
    <row r="878" spans="11:12" ht="18.75" customHeight="1">
      <c r="K878" s="2"/>
      <c r="L878" s="10"/>
    </row>
    <row r="879" spans="11:12" ht="18.75" customHeight="1">
      <c r="K879" s="2"/>
      <c r="L879" s="10"/>
    </row>
    <row r="880" spans="11:12" ht="18.75" customHeight="1">
      <c r="K880" s="2"/>
      <c r="L880" s="10"/>
    </row>
    <row r="881" spans="11:12" ht="18.75" customHeight="1">
      <c r="K881" s="2"/>
      <c r="L881" s="10"/>
    </row>
    <row r="882" spans="11:12" ht="18.75" customHeight="1">
      <c r="K882" s="2"/>
      <c r="L882" s="10"/>
    </row>
    <row r="883" spans="11:12" ht="18.75" customHeight="1">
      <c r="K883" s="2"/>
      <c r="L883" s="10"/>
    </row>
    <row r="884" spans="11:12" ht="18.75" customHeight="1">
      <c r="K884" s="2"/>
      <c r="L884" s="10"/>
    </row>
    <row r="885" spans="11:12" ht="18.75" customHeight="1">
      <c r="K885" s="2"/>
      <c r="L885" s="10"/>
    </row>
    <row r="886" spans="11:12" ht="18.75" customHeight="1">
      <c r="K886" s="2"/>
      <c r="L886" s="10"/>
    </row>
    <row r="887" spans="11:12" ht="18.75" customHeight="1">
      <c r="K887" s="2"/>
      <c r="L887" s="10"/>
    </row>
    <row r="888" spans="11:12" ht="18.75" customHeight="1">
      <c r="K888" s="2"/>
      <c r="L888" s="10"/>
    </row>
    <row r="889" spans="11:12" ht="18.75" customHeight="1">
      <c r="K889" s="2"/>
      <c r="L889" s="10"/>
    </row>
    <row r="890" spans="11:12" ht="18.75" customHeight="1">
      <c r="K890" s="2"/>
      <c r="L890" s="10"/>
    </row>
    <row r="891" spans="11:12" ht="18.75" customHeight="1">
      <c r="K891" s="2"/>
      <c r="L891" s="10"/>
    </row>
    <row r="892" spans="11:12" ht="18.75" customHeight="1">
      <c r="K892" s="2"/>
      <c r="L892" s="10"/>
    </row>
    <row r="893" spans="11:12" ht="18.75" customHeight="1">
      <c r="K893" s="2"/>
      <c r="L893" s="10"/>
    </row>
    <row r="894" spans="11:12" ht="18.75" customHeight="1">
      <c r="K894" s="2"/>
      <c r="L894" s="10"/>
    </row>
    <row r="895" spans="11:12" ht="18.75" customHeight="1">
      <c r="K895" s="2"/>
      <c r="L895" s="10"/>
    </row>
    <row r="896" spans="11:12" ht="18.75" customHeight="1">
      <c r="K896" s="2"/>
      <c r="L896" s="10"/>
    </row>
    <row r="897" spans="11:12" ht="18.75" customHeight="1">
      <c r="K897" s="2"/>
      <c r="L897" s="10"/>
    </row>
    <row r="898" spans="11:12" ht="18.75" customHeight="1">
      <c r="K898" s="2"/>
      <c r="L898" s="10"/>
    </row>
    <row r="899" spans="11:12" ht="18.75" customHeight="1">
      <c r="K899" s="2"/>
      <c r="L899" s="10"/>
    </row>
    <row r="900" spans="11:12" ht="18.75" customHeight="1">
      <c r="K900" s="2"/>
      <c r="L900" s="10"/>
    </row>
    <row r="901" spans="11:12" ht="18.75" customHeight="1">
      <c r="K901" s="2"/>
      <c r="L901" s="10"/>
    </row>
    <row r="902" spans="11:12" ht="18.75" customHeight="1">
      <c r="K902" s="2"/>
      <c r="L902" s="10"/>
    </row>
    <row r="903" spans="11:12" ht="18.75" customHeight="1">
      <c r="K903" s="2"/>
      <c r="L903" s="10"/>
    </row>
    <row r="904" spans="11:12" ht="18.75" customHeight="1">
      <c r="K904" s="2"/>
      <c r="L904" s="10"/>
    </row>
    <row r="905" spans="11:12" ht="18.75" customHeight="1">
      <c r="K905" s="2"/>
      <c r="L905" s="10"/>
    </row>
    <row r="906" spans="11:12" ht="18.75" customHeight="1">
      <c r="K906" s="2"/>
      <c r="L906" s="10"/>
    </row>
    <row r="907" spans="11:12" ht="18.75" customHeight="1">
      <c r="K907" s="2"/>
      <c r="L907" s="10"/>
    </row>
    <row r="908" spans="11:12" ht="18.75" customHeight="1">
      <c r="K908" s="2"/>
      <c r="L908" s="10"/>
    </row>
    <row r="909" spans="11:12" ht="18.75" customHeight="1">
      <c r="K909" s="2"/>
      <c r="L909" s="10"/>
    </row>
    <row r="910" spans="11:12" ht="18.75" customHeight="1">
      <c r="K910" s="2"/>
      <c r="L910" s="10"/>
    </row>
    <row r="911" spans="11:12" ht="18.75" customHeight="1">
      <c r="K911" s="2"/>
      <c r="L911" s="10"/>
    </row>
    <row r="912" spans="11:12" ht="18.75" customHeight="1">
      <c r="K912" s="2"/>
      <c r="L912" s="10"/>
    </row>
    <row r="913" spans="11:12" ht="18.75" customHeight="1">
      <c r="K913" s="2"/>
      <c r="L913" s="10"/>
    </row>
    <row r="914" spans="11:12" ht="18.75" customHeight="1">
      <c r="K914" s="2"/>
      <c r="L914" s="10"/>
    </row>
    <row r="915" spans="11:12" ht="18.75" customHeight="1">
      <c r="K915" s="2"/>
      <c r="L915" s="10"/>
    </row>
    <row r="916" spans="11:12" ht="18.75" customHeight="1">
      <c r="K916" s="2"/>
      <c r="L916" s="10"/>
    </row>
    <row r="917" spans="11:12" ht="18.75" customHeight="1">
      <c r="K917" s="2"/>
      <c r="L917" s="10"/>
    </row>
    <row r="918" spans="11:12" ht="18.75" customHeight="1">
      <c r="K918" s="2"/>
      <c r="L918" s="10"/>
    </row>
    <row r="919" spans="11:12" ht="18.75" customHeight="1">
      <c r="K919" s="2"/>
      <c r="L919" s="10"/>
    </row>
    <row r="920" spans="11:12" ht="18.75" customHeight="1">
      <c r="K920" s="2"/>
      <c r="L920" s="10"/>
    </row>
    <row r="921" spans="11:12" ht="18.75" customHeight="1">
      <c r="K921" s="2"/>
      <c r="L921" s="10"/>
    </row>
    <row r="922" spans="11:12" ht="18.75" customHeight="1">
      <c r="K922" s="2"/>
      <c r="L922" s="10"/>
    </row>
    <row r="923" spans="11:12" ht="18.75" customHeight="1">
      <c r="K923" s="2"/>
      <c r="L923" s="10"/>
    </row>
    <row r="924" spans="11:12" ht="18.75" customHeight="1">
      <c r="K924" s="2"/>
      <c r="L924" s="10"/>
    </row>
    <row r="925" spans="11:12" ht="18.75" customHeight="1">
      <c r="K925" s="2"/>
      <c r="L925" s="10"/>
    </row>
    <row r="926" spans="11:12" ht="18.75" customHeight="1">
      <c r="K926" s="2"/>
      <c r="L926" s="10"/>
    </row>
    <row r="927" spans="11:12" ht="18.75" customHeight="1">
      <c r="K927" s="2"/>
      <c r="L927" s="10"/>
    </row>
    <row r="928" spans="11:12" ht="18.75" customHeight="1">
      <c r="K928" s="2"/>
      <c r="L928" s="10"/>
    </row>
    <row r="929" spans="11:12" ht="18.75" customHeight="1">
      <c r="K929" s="2"/>
      <c r="L929" s="10"/>
    </row>
    <row r="930" spans="11:12" ht="18.75" customHeight="1">
      <c r="K930" s="2"/>
      <c r="L930" s="10"/>
    </row>
    <row r="931" spans="11:12" ht="18.75" customHeight="1">
      <c r="K931" s="2"/>
      <c r="L931" s="10"/>
    </row>
    <row r="932" spans="11:12" ht="18.75" customHeight="1">
      <c r="K932" s="2"/>
      <c r="L932" s="10"/>
    </row>
    <row r="933" spans="11:12" ht="18.75" customHeight="1">
      <c r="K933" s="2"/>
      <c r="L933" s="10"/>
    </row>
    <row r="934" spans="11:12" ht="18.75" customHeight="1">
      <c r="K934" s="2"/>
      <c r="L934" s="10"/>
    </row>
    <row r="935" spans="11:12" ht="18.75" customHeight="1">
      <c r="K935" s="2"/>
      <c r="L935" s="10"/>
    </row>
    <row r="936" spans="11:12" ht="18.75" customHeight="1">
      <c r="K936" s="2"/>
      <c r="L936" s="10"/>
    </row>
    <row r="937" spans="11:12" ht="18.75" customHeight="1">
      <c r="K937" s="2"/>
      <c r="L937" s="10"/>
    </row>
    <row r="938" spans="11:12" ht="18.75" customHeight="1">
      <c r="K938" s="2"/>
      <c r="L938" s="10"/>
    </row>
    <row r="939" spans="11:12" ht="18.75" customHeight="1">
      <c r="K939" s="2"/>
      <c r="L939" s="10"/>
    </row>
    <row r="940" spans="11:12" ht="18.75" customHeight="1">
      <c r="K940" s="2"/>
      <c r="L940" s="10"/>
    </row>
    <row r="941" spans="11:12" ht="18.75" customHeight="1">
      <c r="K941" s="2"/>
      <c r="L941" s="10"/>
    </row>
    <row r="942" spans="11:12" ht="18.75" customHeight="1">
      <c r="K942" s="2"/>
      <c r="L942" s="10"/>
    </row>
    <row r="943" spans="11:12" ht="18.75" customHeight="1">
      <c r="K943" s="2"/>
      <c r="L943" s="10"/>
    </row>
    <row r="944" spans="11:12" ht="18.75" customHeight="1">
      <c r="K944" s="2"/>
      <c r="L944" s="10"/>
    </row>
    <row r="945" spans="11:12" ht="18.75" customHeight="1">
      <c r="K945" s="2"/>
      <c r="L945" s="10"/>
    </row>
    <row r="946" spans="11:12" ht="18.75" customHeight="1">
      <c r="K946" s="2"/>
      <c r="L946" s="10"/>
    </row>
    <row r="947" spans="11:12" ht="18.75" customHeight="1">
      <c r="K947" s="2"/>
      <c r="L947" s="10"/>
    </row>
    <row r="948" spans="11:12" ht="18.75" customHeight="1">
      <c r="K948" s="2"/>
      <c r="L948" s="10"/>
    </row>
    <row r="949" spans="11:12" ht="18.75" customHeight="1">
      <c r="K949" s="2"/>
      <c r="L949" s="10"/>
    </row>
    <row r="950" spans="11:12" ht="18.75" customHeight="1">
      <c r="K950" s="2"/>
      <c r="L950" s="10"/>
    </row>
    <row r="951" spans="11:12" ht="18.75" customHeight="1">
      <c r="K951" s="2"/>
      <c r="L951" s="10"/>
    </row>
    <row r="952" spans="11:12" ht="18.75" customHeight="1">
      <c r="K952" s="2"/>
      <c r="L952" s="10"/>
    </row>
    <row r="953" spans="11:12" ht="18.75" customHeight="1">
      <c r="K953" s="2"/>
      <c r="L953" s="10"/>
    </row>
    <row r="954" spans="11:12" ht="18.75" customHeight="1">
      <c r="K954" s="2"/>
      <c r="L954" s="10"/>
    </row>
    <row r="955" spans="11:12" ht="18.75" customHeight="1">
      <c r="K955" s="2"/>
      <c r="L955" s="10"/>
    </row>
    <row r="956" spans="11:12" ht="18.75" customHeight="1">
      <c r="K956" s="2"/>
      <c r="L956" s="10"/>
    </row>
    <row r="957" spans="11:12" ht="18.75" customHeight="1">
      <c r="K957" s="2"/>
      <c r="L957" s="10"/>
    </row>
    <row r="958" spans="11:12" ht="18.75" customHeight="1">
      <c r="K958" s="2"/>
      <c r="L958" s="10"/>
    </row>
    <row r="959" spans="11:12" ht="18.75" customHeight="1">
      <c r="K959" s="2"/>
      <c r="L959" s="10"/>
    </row>
    <row r="960" spans="11:12" ht="18.75" customHeight="1">
      <c r="K960" s="2"/>
      <c r="L960" s="10"/>
    </row>
    <row r="961" spans="11:12" ht="18.75" customHeight="1">
      <c r="K961" s="2"/>
      <c r="L961" s="10"/>
    </row>
    <row r="962" spans="11:12" ht="18.75" customHeight="1">
      <c r="K962" s="2"/>
      <c r="L962" s="10"/>
    </row>
    <row r="963" spans="11:12" ht="18.75" customHeight="1">
      <c r="K963" s="2"/>
      <c r="L963" s="10"/>
    </row>
    <row r="964" spans="11:12" ht="18.75" customHeight="1">
      <c r="K964" s="2"/>
      <c r="L964" s="10"/>
    </row>
    <row r="965" spans="11:12" ht="18.75" customHeight="1">
      <c r="K965" s="2"/>
      <c r="L965" s="10"/>
    </row>
    <row r="966" spans="11:12" ht="18.75" customHeight="1">
      <c r="K966" s="2"/>
      <c r="L966" s="10"/>
    </row>
    <row r="967" spans="11:12" ht="18.75" customHeight="1">
      <c r="K967" s="2"/>
      <c r="L967" s="10"/>
    </row>
    <row r="968" spans="11:12" ht="18.75" customHeight="1">
      <c r="K968" s="2"/>
      <c r="L968" s="10"/>
    </row>
    <row r="969" spans="11:12" ht="18.75" customHeight="1">
      <c r="K969" s="2"/>
      <c r="L969" s="10"/>
    </row>
    <row r="970" spans="11:12" ht="18.75" customHeight="1">
      <c r="K970" s="2"/>
      <c r="L970" s="10"/>
    </row>
    <row r="971" spans="11:12" ht="18.75" customHeight="1">
      <c r="K971" s="2"/>
      <c r="L971" s="10"/>
    </row>
    <row r="972" spans="11:12" ht="18.75" customHeight="1">
      <c r="K972" s="2"/>
      <c r="L972" s="10"/>
    </row>
    <row r="973" spans="11:12" ht="18.75" customHeight="1">
      <c r="K973" s="2"/>
      <c r="L973" s="10"/>
    </row>
    <row r="974" spans="11:12" ht="18.75" customHeight="1">
      <c r="K974" s="2"/>
      <c r="L974" s="10"/>
    </row>
    <row r="975" spans="11:12" ht="18.75" customHeight="1">
      <c r="K975" s="2"/>
      <c r="L975" s="10"/>
    </row>
    <row r="976" spans="11:12" ht="18.75" customHeight="1">
      <c r="K976" s="2"/>
      <c r="L976" s="10"/>
    </row>
    <row r="977" spans="11:12" ht="18.75" customHeight="1">
      <c r="K977" s="2"/>
      <c r="L977" s="10"/>
    </row>
    <row r="978" spans="11:12" ht="18.75" customHeight="1">
      <c r="K978" s="2"/>
      <c r="L978" s="10"/>
    </row>
    <row r="979" spans="11:12" ht="18.75" customHeight="1">
      <c r="K979" s="2"/>
      <c r="L979" s="10"/>
    </row>
    <row r="980" spans="11:12" ht="18.75" customHeight="1">
      <c r="K980" s="2"/>
      <c r="L980" s="10"/>
    </row>
    <row r="981" spans="11:12" ht="18.75" customHeight="1">
      <c r="K981" s="2"/>
      <c r="L981" s="10"/>
    </row>
    <row r="982" spans="11:12" ht="18.75" customHeight="1">
      <c r="K982" s="2"/>
      <c r="L982" s="10"/>
    </row>
    <row r="983" spans="11:12" ht="18.75" customHeight="1">
      <c r="K983" s="2"/>
      <c r="L983" s="10"/>
    </row>
    <row r="984" spans="11:12" ht="18.75" customHeight="1">
      <c r="K984" s="2"/>
      <c r="L984" s="10"/>
    </row>
    <row r="985" spans="11:12" ht="18.75" customHeight="1">
      <c r="K985" s="2"/>
      <c r="L985" s="10"/>
    </row>
    <row r="986" spans="11:12" ht="18.75" customHeight="1">
      <c r="K986" s="2"/>
      <c r="L986" s="10"/>
    </row>
    <row r="987" spans="11:12" ht="18.75" customHeight="1">
      <c r="K987" s="2"/>
      <c r="L987" s="10"/>
    </row>
    <row r="988" spans="11:12" ht="18.75" customHeight="1">
      <c r="K988" s="2"/>
      <c r="L988" s="10"/>
    </row>
    <row r="989" spans="11:12" ht="18.75" customHeight="1">
      <c r="K989" s="2"/>
      <c r="L989" s="10"/>
    </row>
    <row r="990" spans="11:12" ht="18.75" customHeight="1">
      <c r="K990" s="2"/>
      <c r="L990" s="10"/>
    </row>
    <row r="991" spans="11:12" ht="18.75" customHeight="1">
      <c r="K991" s="2"/>
      <c r="L991" s="10"/>
    </row>
    <row r="992" spans="11:12" ht="18.75" customHeight="1">
      <c r="K992" s="2"/>
      <c r="L992" s="10"/>
    </row>
    <row r="993" spans="11:12" ht="18.75" customHeight="1">
      <c r="K993" s="2"/>
      <c r="L993" s="10"/>
    </row>
    <row r="994" spans="11:12" ht="18.75" customHeight="1">
      <c r="K994" s="2"/>
      <c r="L994" s="10"/>
    </row>
    <row r="995" spans="11:12" ht="18.75" customHeight="1">
      <c r="K995" s="2"/>
      <c r="L995" s="10"/>
    </row>
    <row r="996" spans="11:12" ht="18.75" customHeight="1">
      <c r="K996" s="2"/>
      <c r="L996" s="10"/>
    </row>
    <row r="997" spans="11:12" ht="18.75" customHeight="1">
      <c r="K997" s="2"/>
      <c r="L997" s="10"/>
    </row>
    <row r="998" spans="11:12" ht="18.75" customHeight="1">
      <c r="K998" s="2"/>
      <c r="L998" s="10"/>
    </row>
    <row r="999" spans="11:12" ht="18.75" customHeight="1">
      <c r="K999" s="2"/>
      <c r="L999" s="10"/>
    </row>
    <row r="1000" spans="11:12" ht="18.75" customHeight="1">
      <c r="K1000" s="2"/>
      <c r="L1000" s="10"/>
    </row>
    <row r="1001" spans="11:12" ht="18.75" customHeight="1">
      <c r="K1001" s="2"/>
      <c r="L1001" s="10"/>
    </row>
  </sheetData>
  <mergeCells count="3">
    <mergeCell ref="A793:L794"/>
    <mergeCell ref="A2:L2"/>
    <mergeCell ref="A1:L1"/>
  </mergeCells>
  <hyperlinks>
    <hyperlink ref="A2:L2" r:id="rId1" display="http://icare.cinq.free.fr/meteo/previsions_observations.htm"/>
  </hyperlinks>
  <printOptions/>
  <pageMargins left="0.75" right="0.75" top="1" bottom="1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Michel</cp:lastModifiedBy>
  <dcterms:created xsi:type="dcterms:W3CDTF">2006-02-28T14:21:53Z</dcterms:created>
  <dcterms:modified xsi:type="dcterms:W3CDTF">2021-12-05T17:00:58Z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